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13080" yWindow="8060" windowWidth="26800" windowHeight="18960" activeTab="4"/>
  </bookViews>
  <sheets>
    <sheet name="Población" sheetId="1" r:id="rId1"/>
    <sheet name="CondiciónAlfabetización" sheetId="5" r:id="rId2"/>
    <sheet name="Nivel de Instrucción" sheetId="6" r:id="rId3"/>
    <sheet name="Situación conyugal" sheetId="8" r:id="rId4"/>
    <sheet name="PoblaciónEconómicamenteActiva" sheetId="2" r:id="rId5"/>
    <sheet name="Población ocupada" sheetId="3" r:id="rId6"/>
    <sheet name="Sector de Actividad" sheetId="7" r:id="rId7"/>
    <sheet name="HijosNacidosVivos" sheetId="9" r:id="rId8"/>
    <sheet name="PNEATipoNoActividad" sheetId="4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2" l="1"/>
  <c r="N3" i="2"/>
  <c r="S6" i="2"/>
  <c r="R6" i="2"/>
</calcChain>
</file>

<file path=xl/sharedStrings.xml><?xml version="1.0" encoding="utf-8"?>
<sst xmlns="http://schemas.openxmlformats.org/spreadsheetml/2006/main" count="256" uniqueCount="71">
  <si>
    <t>Total</t>
  </si>
  <si>
    <t>Mujer</t>
  </si>
  <si>
    <t>15 a 19 años</t>
  </si>
  <si>
    <t>20 a 29 años</t>
  </si>
  <si>
    <t>30 a 39 años</t>
  </si>
  <si>
    <t>40 a 49 años</t>
  </si>
  <si>
    <t>50 a 59 años</t>
  </si>
  <si>
    <t>60 años y más</t>
  </si>
  <si>
    <t>No especificado</t>
  </si>
  <si>
    <t>Población económicamente activa</t>
  </si>
  <si>
    <t>Población ocupada</t>
  </si>
  <si>
    <t>Población desocupada</t>
  </si>
  <si>
    <t>Población no económicamente activa</t>
  </si>
  <si>
    <t>Hasta un salario mínimo</t>
  </si>
  <si>
    <t>Más de 1 hasta 2 salarios mínimos</t>
  </si>
  <si>
    <t>Más de 2 hasta 3 salarios mínimos</t>
  </si>
  <si>
    <t>Más de 3 hasta 5 salarios mínimos</t>
  </si>
  <si>
    <t>Más de 5 salarios mínimos</t>
  </si>
  <si>
    <t>No recibe ingresos</t>
  </si>
  <si>
    <t>Estudiantes</t>
  </si>
  <si>
    <t>Quehaceres domésticos</t>
  </si>
  <si>
    <t>Pensionados y jubilados</t>
  </si>
  <si>
    <t>Con impedimentos físicos para trabajar</t>
  </si>
  <si>
    <t>Otros no activos</t>
  </si>
  <si>
    <t>Sabe leer y escribir</t>
  </si>
  <si>
    <t>No sabe leer ni escribir</t>
  </si>
  <si>
    <t>Primaria incompleta</t>
  </si>
  <si>
    <t>Primaria completa</t>
  </si>
  <si>
    <t>Secundaria completa</t>
  </si>
  <si>
    <t>Medio superior y superior</t>
  </si>
  <si>
    <t>Primario</t>
  </si>
  <si>
    <t>Secundario</t>
  </si>
  <si>
    <t>Terciario</t>
  </si>
  <si>
    <t>Soltero(a)</t>
  </si>
  <si>
    <t>Casado(a)</t>
  </si>
  <si>
    <t>Unión libre</t>
  </si>
  <si>
    <t>Separado(a)</t>
  </si>
  <si>
    <t>Divorciado(a)</t>
  </si>
  <si>
    <t>Viudo(a)</t>
  </si>
  <si>
    <t>Sin hijos</t>
  </si>
  <si>
    <t>1 a 2 hijos</t>
  </si>
  <si>
    <t>3 a 5 hijos</t>
  </si>
  <si>
    <t>6 y más hijos</t>
  </si>
  <si>
    <t>Hombres</t>
  </si>
  <si>
    <t>Población total según sexo por grupos de edad</t>
  </si>
  <si>
    <t>Jalisco, Cuarto trimestre del 2017</t>
  </si>
  <si>
    <t>Fuente: Elaborado por el IIEG con base en INEGI. Encuesta Nacional de Ocupación y Empleo.</t>
  </si>
  <si>
    <t>0 a 14 años</t>
  </si>
  <si>
    <t>15 a 29 años</t>
  </si>
  <si>
    <t>30 a 59 años</t>
  </si>
  <si>
    <t>Mujeres</t>
  </si>
  <si>
    <t>Edad</t>
  </si>
  <si>
    <t>Población de 15 años y más según condición de actividad económica</t>
  </si>
  <si>
    <t>Fuente: Elaborado por el IIEG con base en INEGI; Encuesta Nacional de Ocupación y Empleo.</t>
  </si>
  <si>
    <t>Población ocupada de 15 años y más según sexo y nivel de ingresos</t>
  </si>
  <si>
    <t>Población ocupada según sector de actividad económica</t>
  </si>
  <si>
    <t>Población no económicamente activa según tipo de no actividad económica</t>
  </si>
  <si>
    <t>Población de 15 años y más según sexo y condición para leer y escribir</t>
  </si>
  <si>
    <t>Población de 15 años y más según sexo y nivel de instrucción</t>
  </si>
  <si>
    <t>Población de 15 años y más según sexo y estado conyugal</t>
  </si>
  <si>
    <t>Soltera</t>
  </si>
  <si>
    <t>Casada</t>
  </si>
  <si>
    <t>Separada</t>
  </si>
  <si>
    <t>Divorciada</t>
  </si>
  <si>
    <t>Viuda</t>
  </si>
  <si>
    <t>Soltero</t>
  </si>
  <si>
    <t>Casado</t>
  </si>
  <si>
    <t>Separado</t>
  </si>
  <si>
    <t>Divorciado</t>
  </si>
  <si>
    <t>Viudo</t>
  </si>
  <si>
    <t>Población femenina ocupada según número de hijos nacidos vivos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</si>
</sst>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5" fillId="3" borderId="4" xfId="0" applyFont="1" applyFill="1" applyBorder="1" applyAlignment="1">
      <alignment wrapText="1"/>
    </xf>
    <xf numFmtId="3" fontId="5" fillId="3" borderId="0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3" fontId="2" fillId="0" borderId="7" xfId="0" applyNumberFormat="1" applyFont="1" applyBorder="1" applyAlignment="1">
      <alignment wrapText="1"/>
    </xf>
    <xf numFmtId="3" fontId="2" fillId="0" borderId="8" xfId="0" applyNumberFormat="1" applyFont="1" applyBorder="1" applyAlignment="1">
      <alignment wrapText="1"/>
    </xf>
    <xf numFmtId="0" fontId="6" fillId="0" borderId="0" xfId="0" applyFont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7" fillId="0" borderId="0" xfId="0" applyNumberFormat="1" applyFont="1"/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wrapText="1"/>
    </xf>
    <xf numFmtId="3" fontId="5" fillId="3" borderId="20" xfId="0" applyNumberFormat="1" applyFont="1" applyFill="1" applyBorder="1" applyAlignment="1">
      <alignment wrapText="1"/>
    </xf>
    <xf numFmtId="3" fontId="2" fillId="0" borderId="19" xfId="0" applyNumberFormat="1" applyFont="1" applyBorder="1" applyAlignment="1">
      <alignment wrapText="1"/>
    </xf>
    <xf numFmtId="3" fontId="2" fillId="0" borderId="20" xfId="0" applyNumberFormat="1" applyFont="1" applyBorder="1" applyAlignment="1">
      <alignment wrapText="1"/>
    </xf>
    <xf numFmtId="3" fontId="2" fillId="0" borderId="21" xfId="0" applyNumberFormat="1" applyFont="1" applyBorder="1" applyAlignment="1">
      <alignment wrapText="1"/>
    </xf>
    <xf numFmtId="3" fontId="2" fillId="0" borderId="22" xfId="0" applyNumberFormat="1" applyFont="1" applyBorder="1" applyAlignment="1">
      <alignment wrapText="1"/>
    </xf>
    <xf numFmtId="3" fontId="5" fillId="3" borderId="24" xfId="0" applyNumberFormat="1" applyFont="1" applyFill="1" applyBorder="1" applyAlignment="1">
      <alignment wrapText="1"/>
    </xf>
    <xf numFmtId="3" fontId="5" fillId="3" borderId="2" xfId="0" applyNumberFormat="1" applyFont="1" applyFill="1" applyBorder="1" applyAlignment="1">
      <alignment wrapText="1"/>
    </xf>
    <xf numFmtId="3" fontId="5" fillId="3" borderId="25" xfId="0" applyNumberFormat="1" applyFont="1" applyFill="1" applyBorder="1" applyAlignment="1">
      <alignment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Población total según sexo</a:t>
            </a:r>
          </a:p>
          <a:p>
            <a:pPr>
              <a:defRPr/>
            </a:pPr>
            <a:r>
              <a:rPr lang="es-MX" b="0"/>
              <a:t>Jalisco, Cuarto trimestre del 2017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16655783880673"/>
          <c:y val="0.214839838568566"/>
          <c:w val="0.54771386627519"/>
          <c:h val="0.71316133053291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Población!$D$4:$E$4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Población!$D$5:$E$5</c:f>
              <c:numCache>
                <c:formatCode>#,##0</c:formatCode>
                <c:ptCount val="2"/>
                <c:pt idx="0">
                  <c:v>3.9708E6</c:v>
                </c:pt>
                <c:pt idx="1">
                  <c:v>4.173131E6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Población femenina ocupada según sector de actividad económica</a:t>
            </a:r>
          </a:p>
          <a:p>
            <a:pPr>
              <a:defRPr/>
            </a:pPr>
            <a:r>
              <a:rPr lang="es-MX"/>
              <a:t>Jalisco, Cuarto trimestre del 2017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1475077684255"/>
          <c:y val="0.222040770846182"/>
          <c:w val="0.555172534467674"/>
          <c:h val="0.724137974455611"/>
        </c:manualLayout>
      </c:layout>
      <c:pieChart>
        <c:varyColors val="1"/>
        <c:ser>
          <c:idx val="0"/>
          <c:order val="0"/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0.171647509578544"/>
                  <c:y val="-0.026628621784608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.0"/>
                  <c:y val="-0.095102220659317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'Sector de Actividad'!$N$5:$Q$5</c:f>
              <c:strCache>
                <c:ptCount val="4"/>
                <c:pt idx="0">
                  <c:v>Primario</c:v>
                </c:pt>
                <c:pt idx="1">
                  <c:v>Secundario</c:v>
                </c:pt>
                <c:pt idx="2">
                  <c:v>Terciario</c:v>
                </c:pt>
                <c:pt idx="3">
                  <c:v>No especificado</c:v>
                </c:pt>
              </c:strCache>
            </c:strRef>
          </c:cat>
          <c:val>
            <c:numRef>
              <c:f>'Sector de Actividad'!$N$6:$Q$6</c:f>
              <c:numCache>
                <c:formatCode>#,##0</c:formatCode>
                <c:ptCount val="4"/>
                <c:pt idx="0">
                  <c:v>46949.0</c:v>
                </c:pt>
                <c:pt idx="1">
                  <c:v>260018.0</c:v>
                </c:pt>
                <c:pt idx="2">
                  <c:v>1.138276E6</c:v>
                </c:pt>
                <c:pt idx="3">
                  <c:v>6298.0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2"/>
      </c:pieChart>
    </c:plotArea>
    <c:plotVisOnly val="1"/>
    <c:dispBlanksAs val="gap"/>
    <c:showDLblsOverMax val="0"/>
  </c:chart>
  <c:txPr>
    <a:bodyPr/>
    <a:lstStyle/>
    <a:p>
      <a:pPr>
        <a:defRPr sz="1000">
          <a:latin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Población femenina ocupada de 15 años y más según número de hijos nacidos vivos</a:t>
            </a:r>
          </a:p>
          <a:p>
            <a:pPr>
              <a:defRPr/>
            </a:pPr>
            <a:r>
              <a:rPr lang="es-MX"/>
              <a:t>Jalisco, Cuarto trimestre del 2017</a:t>
            </a:r>
          </a:p>
        </c:rich>
      </c:tx>
      <c:layout>
        <c:manualLayout>
          <c:xMode val="edge"/>
          <c:yMode val="edge"/>
          <c:x val="0.108361700339059"/>
          <c:y val="0.0081177054506556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475077684255"/>
          <c:y val="0.222040770846182"/>
          <c:w val="0.555172534467674"/>
          <c:h val="0.724137974455611"/>
        </c:manualLayout>
      </c:layout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Lbls>
            <c:dLbl>
              <c:idx val="0"/>
              <c:layout>
                <c:manualLayout>
                  <c:x val="0.0959488889511587"/>
                  <c:y val="-0.019020359141351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212203211253398"/>
                  <c:y val="-0.073042410536653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321708185053381"/>
                  <c:y val="0.21106034171704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.0694688822260208"/>
                  <c:y val="0.021330389653057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HijosNacidosVivos!$D$4:$G$4</c:f>
              <c:strCache>
                <c:ptCount val="4"/>
                <c:pt idx="0">
                  <c:v>Sin hijos</c:v>
                </c:pt>
                <c:pt idx="1">
                  <c:v>1 a 2 hijos</c:v>
                </c:pt>
                <c:pt idx="2">
                  <c:v>3 a 5 hijos</c:v>
                </c:pt>
                <c:pt idx="3">
                  <c:v>6 y más hijos</c:v>
                </c:pt>
              </c:strCache>
            </c:strRef>
          </c:cat>
          <c:val>
            <c:numRef>
              <c:f>HijosNacidosVivos!$D$5:$G$5</c:f>
              <c:numCache>
                <c:formatCode>#,##0</c:formatCode>
                <c:ptCount val="4"/>
                <c:pt idx="0">
                  <c:v>484909.0</c:v>
                </c:pt>
                <c:pt idx="1">
                  <c:v>483305.0</c:v>
                </c:pt>
                <c:pt idx="2">
                  <c:v>426306.0</c:v>
                </c:pt>
                <c:pt idx="3">
                  <c:v>57021.0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2"/>
      </c:pieChart>
    </c:plotArea>
    <c:plotVisOnly val="1"/>
    <c:dispBlanksAs val="gap"/>
    <c:showDLblsOverMax val="0"/>
  </c:chart>
  <c:txPr>
    <a:bodyPr/>
    <a:lstStyle/>
    <a:p>
      <a:pPr>
        <a:defRPr sz="1000">
          <a:latin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Población femenina no económicamente activa según tipo de no actividad económica</a:t>
            </a:r>
          </a:p>
          <a:p>
            <a:pPr>
              <a:defRPr/>
            </a:pPr>
            <a:r>
              <a:rPr lang="es-MX"/>
              <a:t>Jalisco, Cuarto trimestre del 2017</a:t>
            </a:r>
          </a:p>
        </c:rich>
      </c:tx>
      <c:layout>
        <c:manualLayout>
          <c:xMode val="edge"/>
          <c:yMode val="edge"/>
          <c:x val="0.114292978066846"/>
          <c:y val="0.011958148363899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04605737745417"/>
          <c:y val="0.21981901452303"/>
          <c:w val="0.334625815811814"/>
          <c:h val="0.58455321093546"/>
        </c:manualLayout>
      </c:layout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Lbls>
            <c:dLbl>
              <c:idx val="0"/>
              <c:layout>
                <c:manualLayout>
                  <c:x val="0.0601939532230462"/>
                  <c:y val="0.030041237692612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0760456540194312"/>
                  <c:y val="0.17830948817869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0406461204068241"/>
                  <c:y val="-0.2201069605906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.108029699368013"/>
                  <c:y val="-0.055371876443765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4768491360143"/>
                  <c:y val="0.095177445111785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0415221046587927"/>
                  <c:y val="0.14694812628568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0542685777559055"/>
                  <c:y val="0.11177041150302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PNEATipoNoActividad!$P$5:$T$5</c:f>
              <c:strCache>
                <c:ptCount val="5"/>
                <c:pt idx="0">
                  <c:v>Estudiantes</c:v>
                </c:pt>
                <c:pt idx="1">
                  <c:v>Quehaceres domésticos</c:v>
                </c:pt>
                <c:pt idx="2">
                  <c:v>Pensionados y jubilados</c:v>
                </c:pt>
                <c:pt idx="3">
                  <c:v>Con impedimentos físicos para trabajar</c:v>
                </c:pt>
                <c:pt idx="4">
                  <c:v>Otros no activos</c:v>
                </c:pt>
              </c:strCache>
            </c:strRef>
          </c:cat>
          <c:val>
            <c:numRef>
              <c:f>PNEATipoNoActividad!$P$6:$T$6</c:f>
              <c:numCache>
                <c:formatCode>#,##0</c:formatCode>
                <c:ptCount val="5"/>
                <c:pt idx="0">
                  <c:v>278538.0</c:v>
                </c:pt>
                <c:pt idx="1">
                  <c:v>1.220723E6</c:v>
                </c:pt>
                <c:pt idx="2">
                  <c:v>87848.0</c:v>
                </c:pt>
                <c:pt idx="3">
                  <c:v>17697.0</c:v>
                </c:pt>
                <c:pt idx="4">
                  <c:v>64425.0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2"/>
      </c:pieChart>
    </c:plotArea>
    <c:plotVisOnly val="1"/>
    <c:dispBlanksAs val="gap"/>
    <c:showDLblsOverMax val="0"/>
  </c:chart>
  <c:txPr>
    <a:bodyPr/>
    <a:lstStyle/>
    <a:p>
      <a:pPr>
        <a:defRPr sz="1000">
          <a:latin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Población femenina por grupos de edad</a:t>
            </a:r>
          </a:p>
          <a:p>
            <a:pPr>
              <a:defRPr/>
            </a:pPr>
            <a:r>
              <a:rPr lang="es-MX" b="0"/>
              <a:t>Jalisco, Cuarto trimestre del 2017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13219920878279"/>
          <c:y val="0.232281656891165"/>
          <c:w val="0.54771386627519"/>
          <c:h val="0.71316133053291"/>
        </c:manualLayout>
      </c:layout>
      <c:pieChart>
        <c:varyColors val="1"/>
        <c:ser>
          <c:idx val="0"/>
          <c:order val="0"/>
          <c:tx>
            <c:strRef>
              <c:f>Población!$E$4</c:f>
              <c:strCache>
                <c:ptCount val="1"/>
                <c:pt idx="0">
                  <c:v>Mujeres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Población!$B$6:$B$10</c:f>
              <c:strCache>
                <c:ptCount val="5"/>
                <c:pt idx="0">
                  <c:v>0 a 14 años</c:v>
                </c:pt>
                <c:pt idx="1">
                  <c:v>15 a 29 años</c:v>
                </c:pt>
                <c:pt idx="2">
                  <c:v>30 a 59 años</c:v>
                </c:pt>
                <c:pt idx="3">
                  <c:v>60 años y más</c:v>
                </c:pt>
                <c:pt idx="4">
                  <c:v>No especificado</c:v>
                </c:pt>
              </c:strCache>
            </c:strRef>
          </c:cat>
          <c:val>
            <c:numRef>
              <c:f>Población!$E$6:$E$10</c:f>
              <c:numCache>
                <c:formatCode>#,##0</c:formatCode>
                <c:ptCount val="5"/>
                <c:pt idx="0">
                  <c:v>1.007804E6</c:v>
                </c:pt>
                <c:pt idx="1">
                  <c:v>1.032222E6</c:v>
                </c:pt>
                <c:pt idx="2">
                  <c:v>1.602401E6</c:v>
                </c:pt>
                <c:pt idx="3">
                  <c:v>520919.0</c:v>
                </c:pt>
                <c:pt idx="4">
                  <c:v>9785.0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8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Población femenina de 15 años y más según condición para leer y escribir</a:t>
            </a:r>
          </a:p>
          <a:p>
            <a:pPr>
              <a:defRPr/>
            </a:pPr>
            <a:r>
              <a:rPr lang="es-MX"/>
              <a:t>Jalisco, Cuarto trimestre del 2017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1475077684255"/>
          <c:y val="0.222040770846182"/>
          <c:w val="0.555172534467674"/>
          <c:h val="0.724137974455611"/>
        </c:manualLayout>
      </c:layout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Lbls>
            <c:dLbl>
              <c:idx val="0"/>
              <c:layout>
                <c:manualLayout>
                  <c:x val="-0.0153256704980843"/>
                  <c:y val="-0.019020444131863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28735632183908"/>
                  <c:y val="-0.068473598874708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.0"/>
                  <c:y val="-0.095102220659317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CondiciónAlfabetización!$J$5:$K$5</c:f>
              <c:strCache>
                <c:ptCount val="2"/>
                <c:pt idx="0">
                  <c:v>Sabe leer y escribir</c:v>
                </c:pt>
                <c:pt idx="1">
                  <c:v>No sabe leer ni escribir</c:v>
                </c:pt>
              </c:strCache>
            </c:strRef>
          </c:cat>
          <c:val>
            <c:numRef>
              <c:f>CondiciónAlfabetización!$J$6:$K$6</c:f>
              <c:numCache>
                <c:formatCode>#,##0</c:formatCode>
                <c:ptCount val="2"/>
                <c:pt idx="0">
                  <c:v>3.062023E6</c:v>
                </c:pt>
                <c:pt idx="1">
                  <c:v>102905.0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2"/>
      </c:pieChart>
    </c:plotArea>
    <c:plotVisOnly val="1"/>
    <c:dispBlanksAs val="gap"/>
    <c:showDLblsOverMax val="0"/>
  </c:chart>
  <c:txPr>
    <a:bodyPr/>
    <a:lstStyle/>
    <a:p>
      <a:pPr>
        <a:defRPr sz="1000">
          <a:latin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Población femenina de 15 años y más según nivel de instrucción</a:t>
            </a:r>
          </a:p>
          <a:p>
            <a:pPr>
              <a:defRPr/>
            </a:pPr>
            <a:r>
              <a:rPr lang="es-MX"/>
              <a:t>Jalisco, Cuarto trimestre del 2017</a:t>
            </a:r>
          </a:p>
        </c:rich>
      </c:tx>
      <c:layout>
        <c:manualLayout>
          <c:xMode val="edge"/>
          <c:yMode val="edge"/>
          <c:x val="0.122135416666667"/>
          <c:y val="0.021361818748612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5362122703412"/>
          <c:y val="0.222567917668824"/>
          <c:w val="0.518025959645669"/>
          <c:h val="0.677469545086305"/>
        </c:manualLayout>
      </c:layout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Lbls>
            <c:dLbl>
              <c:idx val="0"/>
              <c:layout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942712434383202"/>
                  <c:y val="-0.14499320458679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00472574229002625"/>
                  <c:y val="-0.045433953293308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'Nivel de Instrucción'!$P$5:$T$5</c:f>
              <c:strCache>
                <c:ptCount val="5"/>
                <c:pt idx="0">
                  <c:v>Primaria incompleta</c:v>
                </c:pt>
                <c:pt idx="1">
                  <c:v>Primaria completa</c:v>
                </c:pt>
                <c:pt idx="2">
                  <c:v>Secundaria completa</c:v>
                </c:pt>
                <c:pt idx="3">
                  <c:v>Medio superior y superior</c:v>
                </c:pt>
                <c:pt idx="4">
                  <c:v>No especificado</c:v>
                </c:pt>
              </c:strCache>
            </c:strRef>
          </c:cat>
          <c:val>
            <c:numRef>
              <c:f>'Nivel de Instrucción'!$P$6:$T$6</c:f>
              <c:numCache>
                <c:formatCode>#,##0</c:formatCode>
                <c:ptCount val="5"/>
                <c:pt idx="0">
                  <c:v>386303.0</c:v>
                </c:pt>
                <c:pt idx="1">
                  <c:v>629360.0</c:v>
                </c:pt>
                <c:pt idx="2">
                  <c:v>1.099096E6</c:v>
                </c:pt>
                <c:pt idx="3">
                  <c:v>1.038883E6</c:v>
                </c:pt>
                <c:pt idx="4">
                  <c:v>1900.0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2"/>
      </c:pieChart>
    </c:plotArea>
    <c:plotVisOnly val="1"/>
    <c:dispBlanksAs val="gap"/>
    <c:showDLblsOverMax val="0"/>
  </c:chart>
  <c:txPr>
    <a:bodyPr/>
    <a:lstStyle/>
    <a:p>
      <a:pPr>
        <a:defRPr sz="1000">
          <a:latin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Población femenina de 15 años y más según estado conyugal</a:t>
            </a:r>
          </a:p>
          <a:p>
            <a:pPr>
              <a:defRPr/>
            </a:pPr>
            <a:r>
              <a:rPr lang="es-MX"/>
              <a:t>Jalisco, Cuarto trimestre del 2017</a:t>
            </a:r>
          </a:p>
        </c:rich>
      </c:tx>
      <c:layout>
        <c:manualLayout>
          <c:xMode val="edge"/>
          <c:yMode val="edge"/>
          <c:x val="0.122135416666667"/>
          <c:y val="0.021361818748612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5362122703412"/>
          <c:y val="0.169081866925935"/>
          <c:w val="0.499224001268882"/>
          <c:h val="0.730955856163725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numFmt formatCode="0.0%" sourceLinked="0"/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'Situación conyugal'!$T$5:$Y$5</c:f>
              <c:strCache>
                <c:ptCount val="6"/>
                <c:pt idx="0">
                  <c:v>Soltera</c:v>
                </c:pt>
                <c:pt idx="1">
                  <c:v>Casada</c:v>
                </c:pt>
                <c:pt idx="2">
                  <c:v>Unión libre</c:v>
                </c:pt>
                <c:pt idx="3">
                  <c:v>Separada</c:v>
                </c:pt>
                <c:pt idx="4">
                  <c:v>Divorciada</c:v>
                </c:pt>
                <c:pt idx="5">
                  <c:v>Viuda</c:v>
                </c:pt>
              </c:strCache>
            </c:strRef>
          </c:cat>
          <c:val>
            <c:numRef>
              <c:f>'Situación conyugal'!$T$6:$Y$6</c:f>
              <c:numCache>
                <c:formatCode>#,##0</c:formatCode>
                <c:ptCount val="6"/>
                <c:pt idx="0">
                  <c:v>555874.0</c:v>
                </c:pt>
                <c:pt idx="1">
                  <c:v>561093.0</c:v>
                </c:pt>
                <c:pt idx="2">
                  <c:v>148648.0</c:v>
                </c:pt>
                <c:pt idx="3">
                  <c:v>87251.0</c:v>
                </c:pt>
                <c:pt idx="4">
                  <c:v>39767.0</c:v>
                </c:pt>
                <c:pt idx="5">
                  <c:v>58908.0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2"/>
      </c:pieChart>
    </c:plotArea>
    <c:plotVisOnly val="1"/>
    <c:dispBlanksAs val="gap"/>
    <c:showDLblsOverMax val="0"/>
  </c:chart>
  <c:txPr>
    <a:bodyPr/>
    <a:lstStyle/>
    <a:p>
      <a:pPr>
        <a:defRPr sz="1000">
          <a:latin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Población femenina de 15 años y más según condición de actividad económica</a:t>
            </a:r>
          </a:p>
          <a:p>
            <a:pPr>
              <a:defRPr/>
            </a:pPr>
            <a:r>
              <a:rPr lang="es-MX"/>
              <a:t>Jalisco, Cuarto trimestre del 2017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46259699771031"/>
          <c:y val="0.250259775298106"/>
          <c:w val="0.463739900532738"/>
          <c:h val="0.607310079879782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Lbls>
            <c:dLbl>
              <c:idx val="0"/>
              <c:layout>
                <c:manualLayout>
                  <c:x val="0.0168176186098565"/>
                  <c:y val="0.021093993492606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0174939046324793"/>
                  <c:y val="-0.00071785920029288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(PoblaciónEconómicamenteActiva!$N$5,PoblaciónEconómicamenteActiva!$Q$5)</c:f>
              <c:strCache>
                <c:ptCount val="2"/>
                <c:pt idx="0">
                  <c:v>Población económicamente activa</c:v>
                </c:pt>
                <c:pt idx="1">
                  <c:v>Población no económicamente activa</c:v>
                </c:pt>
              </c:strCache>
            </c:strRef>
          </c:cat>
          <c:val>
            <c:numRef>
              <c:f>(PoblaciónEconómicamenteActiva!$N$6,PoblaciónEconómicamenteActiva!$Q$6)</c:f>
              <c:numCache>
                <c:formatCode>#,##0</c:formatCode>
                <c:ptCount val="2"/>
                <c:pt idx="0">
                  <c:v>1.495697E6</c:v>
                </c:pt>
                <c:pt idx="1">
                  <c:v>1.669231E6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1000">
          <a:latin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Población femenina de 15 años y más según condición de ocupación</a:t>
            </a:r>
          </a:p>
          <a:p>
            <a:pPr>
              <a:defRPr/>
            </a:pPr>
            <a:r>
              <a:rPr lang="es-MX"/>
              <a:t>Jalisco, Cuarto trimestre del 2017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30416136339122"/>
          <c:y val="0.268050646763617"/>
          <c:w val="0.354705250884735"/>
          <c:h val="0.590405157010097"/>
        </c:manualLayout>
      </c:layout>
      <c:pieChart>
        <c:varyColors val="1"/>
        <c:ser>
          <c:idx val="0"/>
          <c:order val="0"/>
          <c:dPt>
            <c:idx val="0"/>
            <c:bubble3D val="0"/>
            <c:spPr/>
          </c:dPt>
          <c:dLbls>
            <c:dLbl>
              <c:idx val="0"/>
              <c:layout>
                <c:manualLayout>
                  <c:x val="0.25248131654776"/>
                  <c:y val="-0.23561346362649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274314272359791"/>
                  <c:y val="0.22243914950370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PoblaciónEconómicamenteActiva!$O$5:$P$5</c:f>
              <c:strCache>
                <c:ptCount val="2"/>
                <c:pt idx="0">
                  <c:v>Población ocupada</c:v>
                </c:pt>
                <c:pt idx="1">
                  <c:v>Población desocupada</c:v>
                </c:pt>
              </c:strCache>
            </c:strRef>
          </c:cat>
          <c:val>
            <c:numRef>
              <c:f>PoblaciónEconómicamenteActiva!$O$6:$P$6</c:f>
              <c:numCache>
                <c:formatCode>#,##0</c:formatCode>
                <c:ptCount val="2"/>
                <c:pt idx="0">
                  <c:v>1.451541E6</c:v>
                </c:pt>
                <c:pt idx="1">
                  <c:v>44156.0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1000">
          <a:latin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Población femenina ocupada de 15 años y más según grupos de edad</a:t>
            </a:r>
          </a:p>
          <a:p>
            <a:pPr>
              <a:defRPr/>
            </a:pPr>
            <a:r>
              <a:rPr lang="es-MX"/>
              <a:t>Jalisco, Cuarto trimestre del 2017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2688801399825"/>
          <c:y val="0.201663087141786"/>
          <c:w val="0.529557305336833"/>
          <c:h val="0.717031154304966"/>
        </c:manualLayout>
      </c:layout>
      <c:pieChart>
        <c:varyColors val="1"/>
        <c:ser>
          <c:idx val="0"/>
          <c:order val="0"/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0.0061512706461755"/>
                  <c:y val="0.086724525410448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40191166308167"/>
                  <c:y val="-0.068465620491426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0414991775595418"/>
                  <c:y val="-0.031915071112486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99941893851649"/>
                  <c:y val="0.19061747718541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0766887281858618"/>
                  <c:y val="-0.0095665568108161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PoblaciónEconómicamenteActiva!$B$7:$B$14</c:f>
              <c:strCache>
                <c:ptCount val="7"/>
                <c:pt idx="0">
                  <c:v>15 a 19 años</c:v>
                </c:pt>
                <c:pt idx="1">
                  <c:v>20 a 29 años</c:v>
                </c:pt>
                <c:pt idx="2">
                  <c:v>30 a 39 años</c:v>
                </c:pt>
                <c:pt idx="3">
                  <c:v>40 a 49 años</c:v>
                </c:pt>
                <c:pt idx="4">
                  <c:v>50 a 59 años</c:v>
                </c:pt>
                <c:pt idx="5">
                  <c:v>60 años y más</c:v>
                </c:pt>
                <c:pt idx="6">
                  <c:v>No especificado</c:v>
                </c:pt>
              </c:strCache>
            </c:strRef>
          </c:cat>
          <c:val>
            <c:numRef>
              <c:f>PoblaciónEconómicamenteActiva!$O$7:$O$14</c:f>
              <c:numCache>
                <c:formatCode>#,##0</c:formatCode>
                <c:ptCount val="8"/>
                <c:pt idx="0">
                  <c:v>100492.0</c:v>
                </c:pt>
                <c:pt idx="1">
                  <c:v>361073.0</c:v>
                </c:pt>
                <c:pt idx="2">
                  <c:v>355828.0</c:v>
                </c:pt>
                <c:pt idx="3">
                  <c:v>335489.0</c:v>
                </c:pt>
                <c:pt idx="4">
                  <c:v>203322.0</c:v>
                </c:pt>
                <c:pt idx="5">
                  <c:v>92286.0</c:v>
                </c:pt>
                <c:pt idx="6">
                  <c:v>3051.0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</c:plotArea>
    <c:plotVisOnly val="1"/>
    <c:dispBlanksAs val="gap"/>
    <c:showDLblsOverMax val="0"/>
  </c:chart>
  <c:txPr>
    <a:bodyPr/>
    <a:lstStyle/>
    <a:p>
      <a:pPr>
        <a:defRPr sz="1000">
          <a:latin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Población femenina ocupada de 15 años y más según nivel de ingresos</a:t>
            </a:r>
          </a:p>
          <a:p>
            <a:pPr>
              <a:defRPr/>
            </a:pPr>
            <a:r>
              <a:rPr lang="es-MX"/>
              <a:t>Jalisco, Cuarto trimestre del 2017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81424924099138"/>
          <c:y val="0.204233662478102"/>
          <c:w val="0.442844482599811"/>
          <c:h val="0.60034575354755"/>
        </c:manualLayout>
      </c:layout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Lbls>
            <c:dLbl>
              <c:idx val="2"/>
              <c:layout>
                <c:manualLayout>
                  <c:x val="-0.107791379593176"/>
                  <c:y val="0.15792629571656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.12229843339895"/>
                  <c:y val="0.091226233475291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17133748906387"/>
                  <c:y val="0.10539442986293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0415221046587927"/>
                  <c:y val="0.14694812628568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0542685777559055"/>
                  <c:y val="0.11177041150302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'Población ocupada'!$T$5:$Z$5</c:f>
              <c:strCache>
                <c:ptCount val="7"/>
                <c:pt idx="0">
                  <c:v>Hasta un salario mínimo</c:v>
                </c:pt>
                <c:pt idx="1">
                  <c:v>Más de 1 hasta 2 salarios mínimos</c:v>
                </c:pt>
                <c:pt idx="2">
                  <c:v>Más de 2 hasta 3 salarios mínimos</c:v>
                </c:pt>
                <c:pt idx="3">
                  <c:v>Más de 3 hasta 5 salarios mínimos</c:v>
                </c:pt>
                <c:pt idx="4">
                  <c:v>Más de 5 salarios mínimos</c:v>
                </c:pt>
                <c:pt idx="5">
                  <c:v>No recibe ingresos</c:v>
                </c:pt>
                <c:pt idx="6">
                  <c:v>No especificado</c:v>
                </c:pt>
              </c:strCache>
            </c:strRef>
          </c:cat>
          <c:val>
            <c:numRef>
              <c:f>'Población ocupada'!$T$6:$Z$6</c:f>
              <c:numCache>
                <c:formatCode>#,##0</c:formatCode>
                <c:ptCount val="7"/>
                <c:pt idx="0">
                  <c:v>205037.0</c:v>
                </c:pt>
                <c:pt idx="1">
                  <c:v>453876.0</c:v>
                </c:pt>
                <c:pt idx="2">
                  <c:v>352500.0</c:v>
                </c:pt>
                <c:pt idx="3">
                  <c:v>188133.0</c:v>
                </c:pt>
                <c:pt idx="4">
                  <c:v>50134.0</c:v>
                </c:pt>
                <c:pt idx="5">
                  <c:v>87780.0</c:v>
                </c:pt>
                <c:pt idx="6">
                  <c:v>114081.0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2"/>
      </c:pieChart>
    </c:plotArea>
    <c:plotVisOnly val="1"/>
    <c:dispBlanksAs val="gap"/>
    <c:showDLblsOverMax val="0"/>
  </c:chart>
  <c:txPr>
    <a:bodyPr/>
    <a:lstStyle/>
    <a:p>
      <a:pPr>
        <a:defRPr sz="1000">
          <a:latin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1</xdr:row>
      <xdr:rowOff>161925</xdr:rowOff>
    </xdr:from>
    <xdr:to>
      <xdr:col>9</xdr:col>
      <xdr:colOff>342900</xdr:colOff>
      <xdr:row>24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409576</xdr:colOff>
      <xdr:row>0</xdr:row>
      <xdr:rowOff>133349</xdr:rowOff>
    </xdr:from>
    <xdr:to>
      <xdr:col>15</xdr:col>
      <xdr:colOff>609600</xdr:colOff>
      <xdr:row>24</xdr:row>
      <xdr:rowOff>9525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406400</xdr:colOff>
      <xdr:row>19</xdr:row>
      <xdr:rowOff>22225</xdr:rowOff>
    </xdr:from>
    <xdr:to>
      <xdr:col>6</xdr:col>
      <xdr:colOff>377825</xdr:colOff>
      <xdr:row>41</xdr:row>
      <xdr:rowOff>12699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206375</xdr:colOff>
      <xdr:row>20</xdr:row>
      <xdr:rowOff>12701</xdr:rowOff>
    </xdr:from>
    <xdr:to>
      <xdr:col>13</xdr:col>
      <xdr:colOff>196850</xdr:colOff>
      <xdr:row>39</xdr:row>
      <xdr:rowOff>41276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431800</xdr:colOff>
      <xdr:row>18</xdr:row>
      <xdr:rowOff>22225</xdr:rowOff>
    </xdr:from>
    <xdr:to>
      <xdr:col>19</xdr:col>
      <xdr:colOff>374650</xdr:colOff>
      <xdr:row>38</xdr:row>
      <xdr:rowOff>150812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0.05388</cdr:x>
      <cdr:y>0.87876</cdr:y>
    </cdr:from>
    <cdr:to>
      <cdr:x>0.99669</cdr:x>
      <cdr:y>0.93881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9400" y="3122082"/>
          <a:ext cx="3663944" cy="213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>
              <a:latin typeface="Arial Narrow" panose="020B0606020202030204" pitchFamily="34" charset="0"/>
            </a:rPr>
            <a:t>Fuente: Elaborado por el IIEG con base en INEGI. Encuesta Nacional de Ocupación y Empleo.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0.04653</cdr:x>
      <cdr:y>0.86503</cdr:y>
    </cdr:from>
    <cdr:to>
      <cdr:x>0.98934</cdr:x>
      <cdr:y>0.99243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8996" y="2686049"/>
          <a:ext cx="4032139" cy="395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>
              <a:latin typeface="Arial Narrow" panose="020B0606020202030204" pitchFamily="34" charset="0"/>
            </a:rPr>
            <a:t>Fuente: Elaborado por el IIEG con base en INEGI. Encuesta Nacional de Ocupación y Empleo.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0.00694</cdr:x>
      <cdr:y>0.91678</cdr:y>
    </cdr:from>
    <cdr:to>
      <cdr:x>0.98333</cdr:x>
      <cdr:y>0.99257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1750" y="3095625"/>
          <a:ext cx="4464050" cy="255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900">
              <a:latin typeface="Arial Narrow" panose="020B0606020202030204" pitchFamily="34" charset="0"/>
            </a:rPr>
            <a:t>Fuente: Elaborado por el IIEG con base en INEGI. Encuesta Nacional de Ocupación y Empleo.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53975</xdr:colOff>
      <xdr:row>19</xdr:row>
      <xdr:rowOff>117474</xdr:rowOff>
    </xdr:from>
    <xdr:to>
      <xdr:col>16</xdr:col>
      <xdr:colOff>361950</xdr:colOff>
      <xdr:row>46</xdr:row>
      <xdr:rowOff>126999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0.05082</cdr:x>
      <cdr:y>0.92201</cdr:y>
    </cdr:from>
    <cdr:to>
      <cdr:x>0.92578</cdr:x>
      <cdr:y>0.99979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7862" y="3438227"/>
          <a:ext cx="4266988" cy="29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900">
              <a:latin typeface="Arial Narrow" panose="020B0606020202030204" pitchFamily="34" charset="0"/>
            </a:rPr>
            <a:t>Fuente: Elaborado por el IIEG con base en INEGI. Encuesta Nacional de Ocupación y Empleo.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635000</xdr:colOff>
      <xdr:row>19</xdr:row>
      <xdr:rowOff>106361</xdr:rowOff>
    </xdr:from>
    <xdr:to>
      <xdr:col>10</xdr:col>
      <xdr:colOff>625475</xdr:colOff>
      <xdr:row>40</xdr:row>
      <xdr:rowOff>38099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0.94009</cdr:y>
    </cdr:from>
    <cdr:to>
      <cdr:x>1</cdr:x>
      <cdr:y>0.99795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138489"/>
          <a:ext cx="4143375" cy="193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900">
              <a:latin typeface="Arial Narrow" panose="020B0606020202030204" pitchFamily="34" charset="0"/>
            </a:rPr>
            <a:t>Fuente: Elaborado por el IIEG con base en INEGI. Encuesta Nacional de Ocupación y Empleo.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14</xdr:col>
      <xdr:colOff>333375</xdr:colOff>
      <xdr:row>24</xdr:row>
      <xdr:rowOff>42863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0.94009</cdr:y>
    </cdr:from>
    <cdr:to>
      <cdr:x>1</cdr:x>
      <cdr:y>0.99795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138489"/>
          <a:ext cx="4143375" cy="193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900">
              <a:latin typeface="Arial Narrow" panose="020B0606020202030204" pitchFamily="34" charset="0"/>
            </a:rPr>
            <a:t>Fuente: Elaborado por el IIEG con base en INEGI. Encuesta Nacional de Ocupación y Empleo.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0.06458</cdr:x>
      <cdr:y>0.8316</cdr:y>
    </cdr:from>
    <cdr:to>
      <cdr:x>0.94167</cdr:x>
      <cdr:y>0.96354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95275" y="2281238"/>
          <a:ext cx="40100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0.03958</cdr:x>
      <cdr:y>0.91586</cdr:y>
    </cdr:from>
    <cdr:to>
      <cdr:x>0.95833</cdr:x>
      <cdr:y>0.98438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77959" y="3162300"/>
          <a:ext cx="4130516" cy="236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>
              <a:latin typeface="Arial Narrow" panose="020B0606020202030204" pitchFamily="34" charset="0"/>
            </a:rPr>
            <a:t>Fuente: Elaborado por el IIEG con base en INEGI. Encuesta Nacional de Ocupación y Empleo.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749300</xdr:colOff>
      <xdr:row>18</xdr:row>
      <xdr:rowOff>53974</xdr:rowOff>
    </xdr:from>
    <xdr:to>
      <xdr:col>11</xdr:col>
      <xdr:colOff>625475</xdr:colOff>
      <xdr:row>45</xdr:row>
      <xdr:rowOff>139700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0.05082</cdr:x>
      <cdr:y>0.92201</cdr:y>
    </cdr:from>
    <cdr:to>
      <cdr:x>0.92578</cdr:x>
      <cdr:y>0.99979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7862" y="3438227"/>
          <a:ext cx="4266988" cy="29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900">
              <a:latin typeface="Arial Narrow" panose="020B0606020202030204" pitchFamily="34" charset="0"/>
            </a:rPr>
            <a:t>Fuente: Elaborado por el IIEG con base en INEGI. Encuesta Nacional de Ocupación y Empleo.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0.06458</cdr:x>
      <cdr:y>0.8316</cdr:y>
    </cdr:from>
    <cdr:to>
      <cdr:x>0.94167</cdr:x>
      <cdr:y>0.96354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95275" y="2281238"/>
          <a:ext cx="40100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0.03958</cdr:x>
      <cdr:y>0.88491</cdr:y>
    </cdr:from>
    <cdr:to>
      <cdr:x>0.95833</cdr:x>
      <cdr:y>0.98438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58717" y="3295651"/>
          <a:ext cx="3684209" cy="370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>
              <a:latin typeface="Arial Narrow" panose="020B0606020202030204" pitchFamily="34" charset="0"/>
            </a:rPr>
            <a:t>Fuente: Elaborado por el IIEG con base en INEGI. Encuesta Nacional de Ocupación y Empleo.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17</xdr:col>
      <xdr:colOff>333375</xdr:colOff>
      <xdr:row>21</xdr:row>
      <xdr:rowOff>42863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0.94009</cdr:y>
    </cdr:from>
    <cdr:to>
      <cdr:x>1</cdr:x>
      <cdr:y>0.99795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138489"/>
          <a:ext cx="4143375" cy="193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900">
              <a:latin typeface="Arial Narrow" panose="020B0606020202030204" pitchFamily="34" charset="0"/>
            </a:rPr>
            <a:t>Fuente: Elaborado por el IIEG con base en INEGI. Encuesta Nacional de Ocupación y Empleo.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16</xdr:row>
      <xdr:rowOff>3175</xdr:rowOff>
    </xdr:from>
    <xdr:to>
      <xdr:col>12</xdr:col>
      <xdr:colOff>752475</xdr:colOff>
      <xdr:row>38</xdr:row>
      <xdr:rowOff>4762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0.05082</cdr:x>
      <cdr:y>0.92201</cdr:y>
    </cdr:from>
    <cdr:to>
      <cdr:x>0.92578</cdr:x>
      <cdr:y>0.99979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7862" y="3438227"/>
          <a:ext cx="4266988" cy="29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900">
              <a:latin typeface="Arial Narrow" panose="020B0606020202030204" pitchFamily="34" charset="0"/>
            </a:rPr>
            <a:t>Fuente: Elaborado por el IIEG con base en INEGI. Encuesta Nacional de Ocupación y Empleo.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17</xdr:row>
      <xdr:rowOff>6350</xdr:rowOff>
    </xdr:from>
    <xdr:to>
      <xdr:col>10</xdr:col>
      <xdr:colOff>400051</xdr:colOff>
      <xdr:row>37</xdr:row>
      <xdr:rowOff>73024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0.05082</cdr:x>
      <cdr:y>0.92201</cdr:y>
    </cdr:from>
    <cdr:to>
      <cdr:x>0.92578</cdr:x>
      <cdr:y>0.99979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7862" y="3438227"/>
          <a:ext cx="4266988" cy="29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900">
              <a:latin typeface="Arial Narrow" panose="020B0606020202030204" pitchFamily="34" charset="0"/>
            </a:rPr>
            <a:t>Fuente: Elaborado por el IIEG con base en INEGI. Encuesta Nacional de Ocupación y Empleo.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GridLines="0" workbookViewId="0">
      <selection activeCell="F40" sqref="F40"/>
    </sheetView>
  </sheetViews>
  <sheetFormatPr baseColWidth="10" defaultRowHeight="12" x14ac:dyDescent="0"/>
  <cols>
    <col min="1" max="1" width="2.6640625" style="2" customWidth="1"/>
    <col min="2" max="2" width="13.6640625" style="2" customWidth="1"/>
    <col min="3" max="5" width="10.6640625" style="2" customWidth="1"/>
    <col min="6" max="6" width="25" style="2" customWidth="1"/>
    <col min="7" max="16384" width="10.83203125" style="2"/>
  </cols>
  <sheetData>
    <row r="1" spans="2:6" ht="15">
      <c r="B1" s="17" t="s">
        <v>44</v>
      </c>
    </row>
    <row r="2" spans="2:6" ht="15">
      <c r="B2" s="4" t="s">
        <v>45</v>
      </c>
    </row>
    <row r="4" spans="2:6">
      <c r="B4" s="5" t="s">
        <v>51</v>
      </c>
      <c r="C4" s="6" t="s">
        <v>0</v>
      </c>
      <c r="D4" s="6" t="s">
        <v>43</v>
      </c>
      <c r="E4" s="7" t="s">
        <v>50</v>
      </c>
      <c r="F4" s="3"/>
    </row>
    <row r="5" spans="2:6">
      <c r="B5" s="10" t="s">
        <v>0</v>
      </c>
      <c r="C5" s="11">
        <v>8143931</v>
      </c>
      <c r="D5" s="11">
        <v>3970800</v>
      </c>
      <c r="E5" s="12">
        <v>4173131</v>
      </c>
    </row>
    <row r="6" spans="2:6">
      <c r="B6" s="8" t="s">
        <v>47</v>
      </c>
      <c r="C6" s="13">
        <v>2053489</v>
      </c>
      <c r="D6" s="13">
        <v>1045685</v>
      </c>
      <c r="E6" s="14">
        <v>1007804</v>
      </c>
    </row>
    <row r="7" spans="2:6">
      <c r="B7" s="8" t="s">
        <v>48</v>
      </c>
      <c r="C7" s="13">
        <v>2105700</v>
      </c>
      <c r="D7" s="13">
        <v>1073478</v>
      </c>
      <c r="E7" s="14">
        <v>1032222</v>
      </c>
    </row>
    <row r="8" spans="2:6">
      <c r="B8" s="8" t="s">
        <v>49</v>
      </c>
      <c r="C8" s="13">
        <v>2990907</v>
      </c>
      <c r="D8" s="13">
        <v>1388506</v>
      </c>
      <c r="E8" s="14">
        <v>1602401</v>
      </c>
    </row>
    <row r="9" spans="2:6">
      <c r="B9" s="8" t="s">
        <v>7</v>
      </c>
      <c r="C9" s="13">
        <v>974805</v>
      </c>
      <c r="D9" s="13">
        <v>453886</v>
      </c>
      <c r="E9" s="14">
        <v>520919</v>
      </c>
    </row>
    <row r="10" spans="2:6">
      <c r="B10" s="9" t="s">
        <v>8</v>
      </c>
      <c r="C10" s="15">
        <v>19030</v>
      </c>
      <c r="D10" s="15">
        <v>9245</v>
      </c>
      <c r="E10" s="16">
        <v>9785</v>
      </c>
    </row>
    <row r="11" spans="2:6" ht="3" customHeight="1"/>
    <row r="12" spans="2:6">
      <c r="B12" s="1" t="s">
        <v>46</v>
      </c>
    </row>
  </sheetData>
  <pageMargins left="0.75" right="0.75" top="1" bottom="1" header="0.5" footer="0.5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workbookViewId="0">
      <selection activeCell="J31" sqref="J31"/>
    </sheetView>
  </sheetViews>
  <sheetFormatPr baseColWidth="10" defaultRowHeight="12" x14ac:dyDescent="0"/>
  <cols>
    <col min="1" max="1" width="2.6640625" style="2" customWidth="1"/>
    <col min="2" max="2" width="15.1640625" style="2" bestFit="1" customWidth="1"/>
    <col min="3" max="11" width="8.6640625" style="2" customWidth="1"/>
    <col min="12" max="16384" width="10.83203125" style="2"/>
  </cols>
  <sheetData>
    <row r="1" spans="2:12" ht="15">
      <c r="B1" s="17" t="s">
        <v>57</v>
      </c>
    </row>
    <row r="2" spans="2:12" ht="15">
      <c r="B2" s="4" t="s">
        <v>45</v>
      </c>
    </row>
    <row r="4" spans="2:12">
      <c r="B4" s="38" t="s">
        <v>51</v>
      </c>
      <c r="C4" s="36" t="s">
        <v>0</v>
      </c>
      <c r="D4" s="36"/>
      <c r="E4" s="36"/>
      <c r="F4" s="36" t="s">
        <v>43</v>
      </c>
      <c r="G4" s="36"/>
      <c r="H4" s="36"/>
      <c r="I4" s="36" t="s">
        <v>50</v>
      </c>
      <c r="J4" s="36"/>
      <c r="K4" s="37"/>
      <c r="L4" s="3"/>
    </row>
    <row r="5" spans="2:12" ht="36">
      <c r="B5" s="39"/>
      <c r="C5" s="18" t="s">
        <v>0</v>
      </c>
      <c r="D5" s="18" t="s">
        <v>24</v>
      </c>
      <c r="E5" s="18" t="s">
        <v>25</v>
      </c>
      <c r="F5" s="18" t="s">
        <v>0</v>
      </c>
      <c r="G5" s="18" t="s">
        <v>24</v>
      </c>
      <c r="H5" s="18" t="s">
        <v>25</v>
      </c>
      <c r="I5" s="18" t="s">
        <v>0</v>
      </c>
      <c r="J5" s="18" t="s">
        <v>24</v>
      </c>
      <c r="K5" s="19" t="s">
        <v>25</v>
      </c>
      <c r="L5" s="3"/>
    </row>
    <row r="6" spans="2:12">
      <c r="B6" s="10" t="s">
        <v>0</v>
      </c>
      <c r="C6" s="30">
        <v>6088992</v>
      </c>
      <c r="D6" s="31">
        <v>5896709</v>
      </c>
      <c r="E6" s="32">
        <v>192283</v>
      </c>
      <c r="F6" s="30">
        <v>2924064</v>
      </c>
      <c r="G6" s="31">
        <v>2834686</v>
      </c>
      <c r="H6" s="32">
        <v>89378</v>
      </c>
      <c r="I6" s="11">
        <v>3164928</v>
      </c>
      <c r="J6" s="11">
        <v>3062023</v>
      </c>
      <c r="K6" s="12">
        <v>102905</v>
      </c>
    </row>
    <row r="7" spans="2:12">
      <c r="B7" s="8" t="s">
        <v>2</v>
      </c>
      <c r="C7" s="26">
        <v>746112</v>
      </c>
      <c r="D7" s="13">
        <v>740435</v>
      </c>
      <c r="E7" s="27">
        <v>5677</v>
      </c>
      <c r="F7" s="26">
        <v>385035</v>
      </c>
      <c r="G7" s="13">
        <v>381128</v>
      </c>
      <c r="H7" s="27">
        <v>3907</v>
      </c>
      <c r="I7" s="13">
        <v>361077</v>
      </c>
      <c r="J7" s="13">
        <v>359307</v>
      </c>
      <c r="K7" s="14">
        <v>1770</v>
      </c>
    </row>
    <row r="8" spans="2:12">
      <c r="B8" s="8" t="s">
        <v>3</v>
      </c>
      <c r="C8" s="26">
        <v>1359588</v>
      </c>
      <c r="D8" s="13">
        <v>1350965</v>
      </c>
      <c r="E8" s="27">
        <v>8623</v>
      </c>
      <c r="F8" s="26">
        <v>688443</v>
      </c>
      <c r="G8" s="13">
        <v>682616</v>
      </c>
      <c r="H8" s="27">
        <v>5827</v>
      </c>
      <c r="I8" s="13">
        <v>671145</v>
      </c>
      <c r="J8" s="13">
        <v>668349</v>
      </c>
      <c r="K8" s="14">
        <v>2796</v>
      </c>
    </row>
    <row r="9" spans="2:12">
      <c r="B9" s="8" t="s">
        <v>4</v>
      </c>
      <c r="C9" s="26">
        <v>1130937</v>
      </c>
      <c r="D9" s="13">
        <v>1113591</v>
      </c>
      <c r="E9" s="27">
        <v>17346</v>
      </c>
      <c r="F9" s="26">
        <v>523865</v>
      </c>
      <c r="G9" s="13">
        <v>514494</v>
      </c>
      <c r="H9" s="27">
        <v>9371</v>
      </c>
      <c r="I9" s="13">
        <v>607072</v>
      </c>
      <c r="J9" s="13">
        <v>599097</v>
      </c>
      <c r="K9" s="14">
        <v>7975</v>
      </c>
    </row>
    <row r="10" spans="2:12">
      <c r="B10" s="8" t="s">
        <v>5</v>
      </c>
      <c r="C10" s="26">
        <v>1048881</v>
      </c>
      <c r="D10" s="13">
        <v>1030398</v>
      </c>
      <c r="E10" s="27">
        <v>18483</v>
      </c>
      <c r="F10" s="26">
        <v>486617</v>
      </c>
      <c r="G10" s="13">
        <v>477929</v>
      </c>
      <c r="H10" s="27">
        <v>8688</v>
      </c>
      <c r="I10" s="13">
        <v>562264</v>
      </c>
      <c r="J10" s="13">
        <v>552469</v>
      </c>
      <c r="K10" s="14">
        <v>9795</v>
      </c>
    </row>
    <row r="11" spans="2:12">
      <c r="B11" s="8" t="s">
        <v>6</v>
      </c>
      <c r="C11" s="26">
        <v>811089</v>
      </c>
      <c r="D11" s="13">
        <v>784456</v>
      </c>
      <c r="E11" s="27">
        <v>26633</v>
      </c>
      <c r="F11" s="26">
        <v>378024</v>
      </c>
      <c r="G11" s="13">
        <v>363122</v>
      </c>
      <c r="H11" s="27">
        <v>14902</v>
      </c>
      <c r="I11" s="13">
        <v>433065</v>
      </c>
      <c r="J11" s="13">
        <v>421334</v>
      </c>
      <c r="K11" s="14">
        <v>11731</v>
      </c>
    </row>
    <row r="12" spans="2:12">
      <c r="B12" s="8" t="s">
        <v>7</v>
      </c>
      <c r="C12" s="26">
        <v>974805</v>
      </c>
      <c r="D12" s="13">
        <v>861503</v>
      </c>
      <c r="E12" s="27">
        <v>113302</v>
      </c>
      <c r="F12" s="26">
        <v>453886</v>
      </c>
      <c r="G12" s="13">
        <v>408090</v>
      </c>
      <c r="H12" s="27">
        <v>45796</v>
      </c>
      <c r="I12" s="13">
        <v>520919</v>
      </c>
      <c r="J12" s="13">
        <v>453413</v>
      </c>
      <c r="K12" s="14">
        <v>67506</v>
      </c>
    </row>
    <row r="13" spans="2:12">
      <c r="B13" s="9" t="s">
        <v>8</v>
      </c>
      <c r="C13" s="28">
        <v>17580</v>
      </c>
      <c r="D13" s="15">
        <v>15361</v>
      </c>
      <c r="E13" s="29">
        <v>2219</v>
      </c>
      <c r="F13" s="28">
        <v>8194</v>
      </c>
      <c r="G13" s="15">
        <v>7307</v>
      </c>
      <c r="H13" s="29">
        <v>887</v>
      </c>
      <c r="I13" s="15">
        <v>9386</v>
      </c>
      <c r="J13" s="15">
        <v>8054</v>
      </c>
      <c r="K13" s="16">
        <v>1332</v>
      </c>
    </row>
    <row r="14" spans="2:12" ht="3.75" customHeight="1"/>
    <row r="15" spans="2:12">
      <c r="B15" s="1" t="s">
        <v>53</v>
      </c>
    </row>
  </sheetData>
  <mergeCells count="4">
    <mergeCell ref="C4:E4"/>
    <mergeCell ref="F4:H4"/>
    <mergeCell ref="I4:K4"/>
    <mergeCell ref="B4:B5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"/>
  <sheetViews>
    <sheetView showGridLines="0" workbookViewId="0">
      <selection activeCell="E26" sqref="E26"/>
    </sheetView>
  </sheetViews>
  <sheetFormatPr baseColWidth="10" defaultRowHeight="12" x14ac:dyDescent="0"/>
  <cols>
    <col min="1" max="1" width="2.6640625" style="2" customWidth="1"/>
    <col min="2" max="2" width="16.83203125" style="2" bestFit="1" customWidth="1"/>
    <col min="3" max="21" width="10.6640625" style="2" customWidth="1"/>
    <col min="22" max="16384" width="10.83203125" style="2"/>
  </cols>
  <sheetData>
    <row r="1" spans="2:21" ht="15">
      <c r="B1" s="17" t="s">
        <v>58</v>
      </c>
    </row>
    <row r="2" spans="2:21" ht="15">
      <c r="B2" s="4" t="s">
        <v>45</v>
      </c>
    </row>
    <row r="4" spans="2:21">
      <c r="B4" s="38" t="s">
        <v>51</v>
      </c>
      <c r="C4" s="36" t="s">
        <v>0</v>
      </c>
      <c r="D4" s="36"/>
      <c r="E4" s="36"/>
      <c r="F4" s="36"/>
      <c r="G4" s="36"/>
      <c r="H4" s="36"/>
      <c r="I4" s="36" t="s">
        <v>43</v>
      </c>
      <c r="J4" s="36"/>
      <c r="K4" s="36"/>
      <c r="L4" s="36"/>
      <c r="M4" s="36"/>
      <c r="N4" s="36"/>
      <c r="O4" s="36" t="s">
        <v>50</v>
      </c>
      <c r="P4" s="36"/>
      <c r="Q4" s="36"/>
      <c r="R4" s="36"/>
      <c r="S4" s="36"/>
      <c r="T4" s="37"/>
      <c r="U4" s="3"/>
    </row>
    <row r="5" spans="2:21" ht="36">
      <c r="B5" s="39"/>
      <c r="C5" s="18" t="s">
        <v>0</v>
      </c>
      <c r="D5" s="18" t="s">
        <v>26</v>
      </c>
      <c r="E5" s="18" t="s">
        <v>27</v>
      </c>
      <c r="F5" s="18" t="s">
        <v>28</v>
      </c>
      <c r="G5" s="18" t="s">
        <v>29</v>
      </c>
      <c r="H5" s="18" t="s">
        <v>8</v>
      </c>
      <c r="I5" s="18" t="s">
        <v>0</v>
      </c>
      <c r="J5" s="18" t="s">
        <v>26</v>
      </c>
      <c r="K5" s="18" t="s">
        <v>27</v>
      </c>
      <c r="L5" s="18" t="s">
        <v>28</v>
      </c>
      <c r="M5" s="18" t="s">
        <v>29</v>
      </c>
      <c r="N5" s="18" t="s">
        <v>8</v>
      </c>
      <c r="O5" s="18" t="s">
        <v>0</v>
      </c>
      <c r="P5" s="18" t="s">
        <v>26</v>
      </c>
      <c r="Q5" s="18" t="s">
        <v>27</v>
      </c>
      <c r="R5" s="18" t="s">
        <v>28</v>
      </c>
      <c r="S5" s="18" t="s">
        <v>29</v>
      </c>
      <c r="T5" s="19" t="s">
        <v>8</v>
      </c>
      <c r="U5" s="3"/>
    </row>
    <row r="6" spans="2:21">
      <c r="B6" s="10" t="s">
        <v>0</v>
      </c>
      <c r="C6" s="30">
        <v>6071412</v>
      </c>
      <c r="D6" s="31">
        <v>730663</v>
      </c>
      <c r="E6" s="31">
        <v>1227787</v>
      </c>
      <c r="F6" s="31">
        <v>2044887</v>
      </c>
      <c r="G6" s="31">
        <v>2065199</v>
      </c>
      <c r="H6" s="32">
        <v>2876</v>
      </c>
      <c r="I6" s="30">
        <v>2915870</v>
      </c>
      <c r="J6" s="31">
        <v>344360</v>
      </c>
      <c r="K6" s="31">
        <v>598427</v>
      </c>
      <c r="L6" s="31">
        <v>945791</v>
      </c>
      <c r="M6" s="31">
        <v>1026316</v>
      </c>
      <c r="N6" s="32">
        <v>976</v>
      </c>
      <c r="O6" s="11">
        <v>3155542</v>
      </c>
      <c r="P6" s="11">
        <v>386303</v>
      </c>
      <c r="Q6" s="11">
        <v>629360</v>
      </c>
      <c r="R6" s="11">
        <v>1099096</v>
      </c>
      <c r="S6" s="11">
        <v>1038883</v>
      </c>
      <c r="T6" s="12">
        <v>1900</v>
      </c>
    </row>
    <row r="7" spans="2:21">
      <c r="B7" s="8" t="s">
        <v>2</v>
      </c>
      <c r="C7" s="26">
        <v>746112</v>
      </c>
      <c r="D7" s="13">
        <v>18038</v>
      </c>
      <c r="E7" s="13">
        <v>162728</v>
      </c>
      <c r="F7" s="13">
        <v>463953</v>
      </c>
      <c r="G7" s="13">
        <v>101393</v>
      </c>
      <c r="H7" s="27"/>
      <c r="I7" s="26">
        <v>385035</v>
      </c>
      <c r="J7" s="13">
        <v>15449</v>
      </c>
      <c r="K7" s="13">
        <v>92399</v>
      </c>
      <c r="L7" s="13">
        <v>229199</v>
      </c>
      <c r="M7" s="13">
        <v>47988</v>
      </c>
      <c r="N7" s="27"/>
      <c r="O7" s="13">
        <v>361077</v>
      </c>
      <c r="P7" s="13">
        <v>2589</v>
      </c>
      <c r="Q7" s="13">
        <v>70329</v>
      </c>
      <c r="R7" s="13">
        <v>234754</v>
      </c>
      <c r="S7" s="13">
        <v>53405</v>
      </c>
      <c r="T7" s="14"/>
    </row>
    <row r="8" spans="2:21">
      <c r="B8" s="8" t="s">
        <v>3</v>
      </c>
      <c r="C8" s="26">
        <v>1359588</v>
      </c>
      <c r="D8" s="13">
        <v>34854</v>
      </c>
      <c r="E8" s="13">
        <v>142531</v>
      </c>
      <c r="F8" s="13">
        <v>435347</v>
      </c>
      <c r="G8" s="13">
        <v>746856</v>
      </c>
      <c r="H8" s="27"/>
      <c r="I8" s="26">
        <v>688443</v>
      </c>
      <c r="J8" s="13">
        <v>24259</v>
      </c>
      <c r="K8" s="13">
        <v>81571</v>
      </c>
      <c r="L8" s="13">
        <v>224769</v>
      </c>
      <c r="M8" s="13">
        <v>357844</v>
      </c>
      <c r="N8" s="27"/>
      <c r="O8" s="13">
        <v>671145</v>
      </c>
      <c r="P8" s="13">
        <v>10595</v>
      </c>
      <c r="Q8" s="13">
        <v>60960</v>
      </c>
      <c r="R8" s="13">
        <v>210578</v>
      </c>
      <c r="S8" s="13">
        <v>389012</v>
      </c>
      <c r="T8" s="14"/>
    </row>
    <row r="9" spans="2:21">
      <c r="B9" s="8" t="s">
        <v>4</v>
      </c>
      <c r="C9" s="26">
        <v>1130937</v>
      </c>
      <c r="D9" s="13">
        <v>65415</v>
      </c>
      <c r="E9" s="13">
        <v>193966</v>
      </c>
      <c r="F9" s="13">
        <v>354718</v>
      </c>
      <c r="G9" s="13">
        <v>516447</v>
      </c>
      <c r="H9" s="27">
        <v>391</v>
      </c>
      <c r="I9" s="26">
        <v>523865</v>
      </c>
      <c r="J9" s="13">
        <v>35060</v>
      </c>
      <c r="K9" s="13">
        <v>98547</v>
      </c>
      <c r="L9" s="13">
        <v>153267</v>
      </c>
      <c r="M9" s="13">
        <v>236991</v>
      </c>
      <c r="N9" s="27"/>
      <c r="O9" s="13">
        <v>607072</v>
      </c>
      <c r="P9" s="13">
        <v>30355</v>
      </c>
      <c r="Q9" s="13">
        <v>95419</v>
      </c>
      <c r="R9" s="13">
        <v>201451</v>
      </c>
      <c r="S9" s="13">
        <v>279456</v>
      </c>
      <c r="T9" s="14">
        <v>391</v>
      </c>
    </row>
    <row r="10" spans="2:21">
      <c r="B10" s="8" t="s">
        <v>5</v>
      </c>
      <c r="C10" s="26">
        <v>1048881</v>
      </c>
      <c r="D10" s="13">
        <v>84478</v>
      </c>
      <c r="E10" s="13">
        <v>225941</v>
      </c>
      <c r="F10" s="13">
        <v>411736</v>
      </c>
      <c r="G10" s="13">
        <v>326726</v>
      </c>
      <c r="H10" s="27"/>
      <c r="I10" s="26">
        <v>486617</v>
      </c>
      <c r="J10" s="13">
        <v>40811</v>
      </c>
      <c r="K10" s="13">
        <v>104348</v>
      </c>
      <c r="L10" s="13">
        <v>175458</v>
      </c>
      <c r="M10" s="13">
        <v>166000</v>
      </c>
      <c r="N10" s="27"/>
      <c r="O10" s="13">
        <v>562264</v>
      </c>
      <c r="P10" s="13">
        <v>43667</v>
      </c>
      <c r="Q10" s="13">
        <v>121593</v>
      </c>
      <c r="R10" s="13">
        <v>236278</v>
      </c>
      <c r="S10" s="13">
        <v>160726</v>
      </c>
      <c r="T10" s="14"/>
    </row>
    <row r="11" spans="2:21">
      <c r="B11" s="8" t="s">
        <v>6</v>
      </c>
      <c r="C11" s="26">
        <v>811089</v>
      </c>
      <c r="D11" s="13">
        <v>123953</v>
      </c>
      <c r="E11" s="13">
        <v>216341</v>
      </c>
      <c r="F11" s="13">
        <v>231077</v>
      </c>
      <c r="G11" s="13">
        <v>239185</v>
      </c>
      <c r="H11" s="27">
        <v>533</v>
      </c>
      <c r="I11" s="26">
        <v>378024</v>
      </c>
      <c r="J11" s="13">
        <v>57461</v>
      </c>
      <c r="K11" s="13">
        <v>92020</v>
      </c>
      <c r="L11" s="13">
        <v>100553</v>
      </c>
      <c r="M11" s="13">
        <v>127990</v>
      </c>
      <c r="N11" s="27"/>
      <c r="O11" s="13">
        <v>433065</v>
      </c>
      <c r="P11" s="13">
        <v>66492</v>
      </c>
      <c r="Q11" s="13">
        <v>124321</v>
      </c>
      <c r="R11" s="13">
        <v>130524</v>
      </c>
      <c r="S11" s="13">
        <v>111195</v>
      </c>
      <c r="T11" s="14">
        <v>533</v>
      </c>
    </row>
    <row r="12" spans="2:21">
      <c r="B12" s="9" t="s">
        <v>7</v>
      </c>
      <c r="C12" s="28">
        <v>974805</v>
      </c>
      <c r="D12" s="15">
        <v>403925</v>
      </c>
      <c r="E12" s="15">
        <v>286280</v>
      </c>
      <c r="F12" s="15">
        <v>148056</v>
      </c>
      <c r="G12" s="15">
        <v>134592</v>
      </c>
      <c r="H12" s="29">
        <v>1952</v>
      </c>
      <c r="I12" s="28">
        <v>453886</v>
      </c>
      <c r="J12" s="15">
        <v>171320</v>
      </c>
      <c r="K12" s="15">
        <v>129542</v>
      </c>
      <c r="L12" s="15">
        <v>62545</v>
      </c>
      <c r="M12" s="15">
        <v>89503</v>
      </c>
      <c r="N12" s="29">
        <v>976</v>
      </c>
      <c r="O12" s="15">
        <v>520919</v>
      </c>
      <c r="P12" s="15">
        <v>232605</v>
      </c>
      <c r="Q12" s="15">
        <v>156738</v>
      </c>
      <c r="R12" s="15">
        <v>85511</v>
      </c>
      <c r="S12" s="15">
        <v>45089</v>
      </c>
      <c r="T12" s="16">
        <v>976</v>
      </c>
    </row>
    <row r="13" spans="2:21" ht="5.25" customHeight="1"/>
    <row r="14" spans="2:21">
      <c r="B14" s="1" t="s">
        <v>53</v>
      </c>
    </row>
  </sheetData>
  <mergeCells count="4">
    <mergeCell ref="C4:H4"/>
    <mergeCell ref="I4:N4"/>
    <mergeCell ref="O4:T4"/>
    <mergeCell ref="B4:B5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"/>
  <sheetViews>
    <sheetView showGridLines="0" workbookViewId="0">
      <selection activeCell="M46" sqref="M46"/>
    </sheetView>
  </sheetViews>
  <sheetFormatPr baseColWidth="10" defaultRowHeight="12" x14ac:dyDescent="0"/>
  <cols>
    <col min="1" max="1" width="2.6640625" style="2" customWidth="1"/>
    <col min="2" max="2" width="15.1640625" style="2" bestFit="1" customWidth="1"/>
    <col min="3" max="10" width="10.6640625" style="2" customWidth="1"/>
    <col min="11" max="15" width="8.6640625" style="2" customWidth="1"/>
    <col min="16" max="16" width="9.5" style="2" customWidth="1"/>
    <col min="17" max="17" width="8.6640625" style="2" customWidth="1"/>
    <col min="18" max="18" width="11.83203125" style="2" customWidth="1"/>
    <col min="19" max="25" width="8.6640625" style="2" customWidth="1"/>
    <col min="26" max="16384" width="10.83203125" style="2"/>
  </cols>
  <sheetData>
    <row r="1" spans="2:26" ht="15">
      <c r="B1" s="17" t="s">
        <v>59</v>
      </c>
    </row>
    <row r="2" spans="2:26" ht="15">
      <c r="B2" s="4" t="s">
        <v>45</v>
      </c>
    </row>
    <row r="4" spans="2:26">
      <c r="B4" s="38" t="s">
        <v>51</v>
      </c>
      <c r="C4" s="36" t="s">
        <v>0</v>
      </c>
      <c r="D4" s="36"/>
      <c r="E4" s="36"/>
      <c r="F4" s="36"/>
      <c r="G4" s="36"/>
      <c r="H4" s="36"/>
      <c r="I4" s="36"/>
      <c r="J4" s="36"/>
      <c r="K4" s="36" t="s">
        <v>43</v>
      </c>
      <c r="L4" s="36"/>
      <c r="M4" s="36"/>
      <c r="N4" s="36"/>
      <c r="O4" s="36"/>
      <c r="P4" s="36"/>
      <c r="Q4" s="36"/>
      <c r="R4" s="36"/>
      <c r="S4" s="36" t="s">
        <v>50</v>
      </c>
      <c r="T4" s="36"/>
      <c r="U4" s="36"/>
      <c r="V4" s="36"/>
      <c r="W4" s="36"/>
      <c r="X4" s="36"/>
      <c r="Y4" s="37"/>
      <c r="Z4" s="3"/>
    </row>
    <row r="5" spans="2:26" ht="24">
      <c r="B5" s="39"/>
      <c r="C5" s="18" t="s">
        <v>0</v>
      </c>
      <c r="D5" s="18" t="s">
        <v>33</v>
      </c>
      <c r="E5" s="18" t="s">
        <v>34</v>
      </c>
      <c r="F5" s="18" t="s">
        <v>35</v>
      </c>
      <c r="G5" s="18" t="s">
        <v>36</v>
      </c>
      <c r="H5" s="18" t="s">
        <v>37</v>
      </c>
      <c r="I5" s="18" t="s">
        <v>38</v>
      </c>
      <c r="J5" s="18" t="s">
        <v>8</v>
      </c>
      <c r="K5" s="18" t="s">
        <v>0</v>
      </c>
      <c r="L5" s="18" t="s">
        <v>65</v>
      </c>
      <c r="M5" s="18" t="s">
        <v>66</v>
      </c>
      <c r="N5" s="18" t="s">
        <v>35</v>
      </c>
      <c r="O5" s="18" t="s">
        <v>67</v>
      </c>
      <c r="P5" s="18" t="s">
        <v>68</v>
      </c>
      <c r="Q5" s="18" t="s">
        <v>69</v>
      </c>
      <c r="R5" s="18" t="s">
        <v>8</v>
      </c>
      <c r="S5" s="18" t="s">
        <v>0</v>
      </c>
      <c r="T5" s="18" t="s">
        <v>60</v>
      </c>
      <c r="U5" s="18" t="s">
        <v>61</v>
      </c>
      <c r="V5" s="18" t="s">
        <v>35</v>
      </c>
      <c r="W5" s="18" t="s">
        <v>62</v>
      </c>
      <c r="X5" s="18" t="s">
        <v>63</v>
      </c>
      <c r="Y5" s="19" t="s">
        <v>64</v>
      </c>
      <c r="Z5" s="3"/>
    </row>
    <row r="6" spans="2:26">
      <c r="B6" s="10" t="s">
        <v>0</v>
      </c>
      <c r="C6" s="30">
        <v>3647376</v>
      </c>
      <c r="D6" s="31">
        <v>1236879</v>
      </c>
      <c r="E6" s="31">
        <v>1688612</v>
      </c>
      <c r="F6" s="31">
        <v>423606</v>
      </c>
      <c r="G6" s="31">
        <v>148686</v>
      </c>
      <c r="H6" s="31">
        <v>63505</v>
      </c>
      <c r="I6" s="31">
        <v>85310</v>
      </c>
      <c r="J6" s="32">
        <v>778</v>
      </c>
      <c r="K6" s="30">
        <v>2195835</v>
      </c>
      <c r="L6" s="31">
        <v>681005</v>
      </c>
      <c r="M6" s="31">
        <v>1127519</v>
      </c>
      <c r="N6" s="31">
        <v>274958</v>
      </c>
      <c r="O6" s="31">
        <v>61435</v>
      </c>
      <c r="P6" s="31">
        <v>23738</v>
      </c>
      <c r="Q6" s="31">
        <v>26402</v>
      </c>
      <c r="R6" s="32">
        <v>778</v>
      </c>
      <c r="S6" s="11">
        <v>1451541</v>
      </c>
      <c r="T6" s="11">
        <v>555874</v>
      </c>
      <c r="U6" s="11">
        <v>561093</v>
      </c>
      <c r="V6" s="11">
        <v>148648</v>
      </c>
      <c r="W6" s="11">
        <v>87251</v>
      </c>
      <c r="X6" s="11">
        <v>39767</v>
      </c>
      <c r="Y6" s="12">
        <v>58908</v>
      </c>
    </row>
    <row r="7" spans="2:26">
      <c r="B7" s="8" t="s">
        <v>2</v>
      </c>
      <c r="C7" s="26">
        <v>265163</v>
      </c>
      <c r="D7" s="13">
        <v>244965</v>
      </c>
      <c r="E7" s="13">
        <v>4841</v>
      </c>
      <c r="F7" s="13">
        <v>14504</v>
      </c>
      <c r="G7" s="13">
        <v>397</v>
      </c>
      <c r="H7" s="13">
        <v>456</v>
      </c>
      <c r="I7" s="13"/>
      <c r="J7" s="27"/>
      <c r="K7" s="26">
        <v>164671</v>
      </c>
      <c r="L7" s="13">
        <v>152326</v>
      </c>
      <c r="M7" s="13">
        <v>3770</v>
      </c>
      <c r="N7" s="13">
        <v>8575</v>
      </c>
      <c r="O7" s="13"/>
      <c r="P7" s="13"/>
      <c r="Q7" s="13"/>
      <c r="R7" s="27"/>
      <c r="S7" s="13">
        <v>100492</v>
      </c>
      <c r="T7" s="13">
        <v>92639</v>
      </c>
      <c r="U7" s="13">
        <v>1071</v>
      </c>
      <c r="V7" s="13">
        <v>5929</v>
      </c>
      <c r="W7" s="13">
        <v>397</v>
      </c>
      <c r="X7" s="13">
        <v>456</v>
      </c>
      <c r="Y7" s="14"/>
    </row>
    <row r="8" spans="2:26">
      <c r="B8" s="8" t="s">
        <v>3</v>
      </c>
      <c r="C8" s="26">
        <v>915342</v>
      </c>
      <c r="D8" s="13">
        <v>576984</v>
      </c>
      <c r="E8" s="13">
        <v>155198</v>
      </c>
      <c r="F8" s="13">
        <v>164706</v>
      </c>
      <c r="G8" s="13">
        <v>13486</v>
      </c>
      <c r="H8" s="13">
        <v>3366</v>
      </c>
      <c r="I8" s="13">
        <v>1602</v>
      </c>
      <c r="J8" s="27"/>
      <c r="K8" s="26">
        <v>554269</v>
      </c>
      <c r="L8" s="13">
        <v>336011</v>
      </c>
      <c r="M8" s="13">
        <v>102909</v>
      </c>
      <c r="N8" s="13">
        <v>110854</v>
      </c>
      <c r="O8" s="13">
        <v>4495</v>
      </c>
      <c r="P8" s="13"/>
      <c r="Q8" s="13"/>
      <c r="R8" s="27"/>
      <c r="S8" s="13">
        <v>361073</v>
      </c>
      <c r="T8" s="13">
        <v>240973</v>
      </c>
      <c r="U8" s="13">
        <v>52289</v>
      </c>
      <c r="V8" s="13">
        <v>53852</v>
      </c>
      <c r="W8" s="13">
        <v>8991</v>
      </c>
      <c r="X8" s="13">
        <v>3366</v>
      </c>
      <c r="Y8" s="14">
        <v>1602</v>
      </c>
    </row>
    <row r="9" spans="2:26">
      <c r="B9" s="8" t="s">
        <v>4</v>
      </c>
      <c r="C9" s="26">
        <v>844878</v>
      </c>
      <c r="D9" s="13">
        <v>220567</v>
      </c>
      <c r="E9" s="13">
        <v>459085</v>
      </c>
      <c r="F9" s="13">
        <v>110356</v>
      </c>
      <c r="G9" s="13">
        <v>38403</v>
      </c>
      <c r="H9" s="13">
        <v>12254</v>
      </c>
      <c r="I9" s="13">
        <v>4213</v>
      </c>
      <c r="J9" s="27"/>
      <c r="K9" s="26">
        <v>489050</v>
      </c>
      <c r="L9" s="13">
        <v>111606</v>
      </c>
      <c r="M9" s="13">
        <v>286417</v>
      </c>
      <c r="N9" s="13">
        <v>68967</v>
      </c>
      <c r="O9" s="13">
        <v>16365</v>
      </c>
      <c r="P9" s="13">
        <v>5267</v>
      </c>
      <c r="Q9" s="13">
        <v>428</v>
      </c>
      <c r="R9" s="27"/>
      <c r="S9" s="13">
        <v>355828</v>
      </c>
      <c r="T9" s="13">
        <v>108961</v>
      </c>
      <c r="U9" s="13">
        <v>172668</v>
      </c>
      <c r="V9" s="13">
        <v>41389</v>
      </c>
      <c r="W9" s="13">
        <v>22038</v>
      </c>
      <c r="X9" s="13">
        <v>6987</v>
      </c>
      <c r="Y9" s="14">
        <v>3785</v>
      </c>
    </row>
    <row r="10" spans="2:26">
      <c r="B10" s="8" t="s">
        <v>5</v>
      </c>
      <c r="C10" s="26">
        <v>790094</v>
      </c>
      <c r="D10" s="13">
        <v>105644</v>
      </c>
      <c r="E10" s="13">
        <v>523475</v>
      </c>
      <c r="F10" s="13">
        <v>79380</v>
      </c>
      <c r="G10" s="13">
        <v>47424</v>
      </c>
      <c r="H10" s="13">
        <v>21460</v>
      </c>
      <c r="I10" s="13">
        <v>12251</v>
      </c>
      <c r="J10" s="27">
        <v>460</v>
      </c>
      <c r="K10" s="26">
        <v>454605</v>
      </c>
      <c r="L10" s="13">
        <v>42912</v>
      </c>
      <c r="M10" s="13">
        <v>339245</v>
      </c>
      <c r="N10" s="13">
        <v>47141</v>
      </c>
      <c r="O10" s="13">
        <v>17142</v>
      </c>
      <c r="P10" s="13">
        <v>6286</v>
      </c>
      <c r="Q10" s="13">
        <v>1419</v>
      </c>
      <c r="R10" s="27">
        <v>460</v>
      </c>
      <c r="S10" s="13">
        <v>335489</v>
      </c>
      <c r="T10" s="13">
        <v>62732</v>
      </c>
      <c r="U10" s="13">
        <v>184230</v>
      </c>
      <c r="V10" s="13">
        <v>32239</v>
      </c>
      <c r="W10" s="13">
        <v>30282</v>
      </c>
      <c r="X10" s="13">
        <v>15174</v>
      </c>
      <c r="Y10" s="14">
        <v>10832</v>
      </c>
    </row>
    <row r="11" spans="2:26">
      <c r="B11" s="8" t="s">
        <v>6</v>
      </c>
      <c r="C11" s="26">
        <v>528064</v>
      </c>
      <c r="D11" s="13">
        <v>66612</v>
      </c>
      <c r="E11" s="13">
        <v>349013</v>
      </c>
      <c r="F11" s="13">
        <v>38968</v>
      </c>
      <c r="G11" s="13">
        <v>33912</v>
      </c>
      <c r="H11" s="13">
        <v>19158</v>
      </c>
      <c r="I11" s="13">
        <v>20401</v>
      </c>
      <c r="J11" s="27"/>
      <c r="K11" s="26">
        <v>324742</v>
      </c>
      <c r="L11" s="13">
        <v>28402</v>
      </c>
      <c r="M11" s="13">
        <v>240294</v>
      </c>
      <c r="N11" s="13">
        <v>28617</v>
      </c>
      <c r="O11" s="13">
        <v>13452</v>
      </c>
      <c r="P11" s="13">
        <v>8870</v>
      </c>
      <c r="Q11" s="13">
        <v>5107</v>
      </c>
      <c r="R11" s="27"/>
      <c r="S11" s="13">
        <v>203322</v>
      </c>
      <c r="T11" s="13">
        <v>38210</v>
      </c>
      <c r="U11" s="13">
        <v>108719</v>
      </c>
      <c r="V11" s="13">
        <v>10351</v>
      </c>
      <c r="W11" s="13">
        <v>20460</v>
      </c>
      <c r="X11" s="13">
        <v>10288</v>
      </c>
      <c r="Y11" s="14">
        <v>15294</v>
      </c>
    </row>
    <row r="12" spans="2:26">
      <c r="B12" s="8" t="s">
        <v>7</v>
      </c>
      <c r="C12" s="26">
        <v>297139</v>
      </c>
      <c r="D12" s="13">
        <v>18833</v>
      </c>
      <c r="E12" s="13">
        <v>195376</v>
      </c>
      <c r="F12" s="13">
        <v>13894</v>
      </c>
      <c r="G12" s="13">
        <v>15064</v>
      </c>
      <c r="H12" s="13">
        <v>6811</v>
      </c>
      <c r="I12" s="13">
        <v>46843</v>
      </c>
      <c r="J12" s="27">
        <v>318</v>
      </c>
      <c r="K12" s="26">
        <v>204853</v>
      </c>
      <c r="L12" s="13">
        <v>7727</v>
      </c>
      <c r="M12" s="13">
        <v>154159</v>
      </c>
      <c r="N12" s="13">
        <v>9905</v>
      </c>
      <c r="O12" s="13">
        <v>9981</v>
      </c>
      <c r="P12" s="13">
        <v>3315</v>
      </c>
      <c r="Q12" s="13">
        <v>19448</v>
      </c>
      <c r="R12" s="27">
        <v>318</v>
      </c>
      <c r="S12" s="13">
        <v>92286</v>
      </c>
      <c r="T12" s="13">
        <v>11106</v>
      </c>
      <c r="U12" s="13">
        <v>41217</v>
      </c>
      <c r="V12" s="13">
        <v>3989</v>
      </c>
      <c r="W12" s="13">
        <v>5083</v>
      </c>
      <c r="X12" s="13">
        <v>3496</v>
      </c>
      <c r="Y12" s="14">
        <v>27395</v>
      </c>
    </row>
    <row r="13" spans="2:26">
      <c r="B13" s="9" t="s">
        <v>8</v>
      </c>
      <c r="C13" s="28">
        <v>6696</v>
      </c>
      <c r="D13" s="15">
        <v>3274</v>
      </c>
      <c r="E13" s="15">
        <v>1624</v>
      </c>
      <c r="F13" s="15">
        <v>1798</v>
      </c>
      <c r="G13" s="15"/>
      <c r="H13" s="15"/>
      <c r="I13" s="15"/>
      <c r="J13" s="29"/>
      <c r="K13" s="28">
        <v>3645</v>
      </c>
      <c r="L13" s="15">
        <v>2021</v>
      </c>
      <c r="M13" s="15">
        <v>725</v>
      </c>
      <c r="N13" s="15">
        <v>899</v>
      </c>
      <c r="O13" s="15"/>
      <c r="P13" s="15"/>
      <c r="Q13" s="15"/>
      <c r="R13" s="29"/>
      <c r="S13" s="15">
        <v>3051</v>
      </c>
      <c r="T13" s="15">
        <v>1253</v>
      </c>
      <c r="U13" s="15">
        <v>899</v>
      </c>
      <c r="V13" s="15">
        <v>899</v>
      </c>
      <c r="W13" s="15"/>
      <c r="X13" s="15"/>
      <c r="Y13" s="16"/>
    </row>
    <row r="14" spans="2:26" ht="3" customHeight="1"/>
    <row r="15" spans="2:26">
      <c r="B15" s="1" t="s">
        <v>53</v>
      </c>
    </row>
  </sheetData>
  <mergeCells count="4">
    <mergeCell ref="C4:J4"/>
    <mergeCell ref="K4:R4"/>
    <mergeCell ref="S4:Y4"/>
    <mergeCell ref="B4:B5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"/>
  <sheetViews>
    <sheetView showGridLines="0" tabSelected="1" workbookViewId="0">
      <selection activeCell="H18" sqref="H18"/>
    </sheetView>
  </sheetViews>
  <sheetFormatPr baseColWidth="10" defaultRowHeight="12" x14ac:dyDescent="0"/>
  <cols>
    <col min="1" max="1" width="2.6640625" style="2" customWidth="1"/>
    <col min="2" max="2" width="15.1640625" style="2" bestFit="1" customWidth="1"/>
    <col min="3" max="13" width="10.6640625" style="2" customWidth="1"/>
    <col min="14" max="14" width="14.5" style="2" customWidth="1"/>
    <col min="15" max="17" width="10.6640625" style="2" customWidth="1"/>
    <col min="18" max="16384" width="10.83203125" style="2"/>
  </cols>
  <sheetData>
    <row r="1" spans="2:19" ht="15">
      <c r="B1" s="17" t="s">
        <v>52</v>
      </c>
    </row>
    <row r="2" spans="2:19" ht="15">
      <c r="B2" s="4" t="s">
        <v>45</v>
      </c>
    </row>
    <row r="3" spans="2:19">
      <c r="I3" s="20">
        <f>+I6/D6*100</f>
        <v>60.196720194649785</v>
      </c>
      <c r="N3" s="20">
        <f>+N6/D6*100</f>
        <v>39.803279805350208</v>
      </c>
    </row>
    <row r="4" spans="2:19">
      <c r="B4" s="40" t="s">
        <v>51</v>
      </c>
      <c r="C4" s="36" t="s">
        <v>0</v>
      </c>
      <c r="D4" s="36"/>
      <c r="E4" s="36"/>
      <c r="F4" s="36"/>
      <c r="G4" s="36"/>
      <c r="H4" s="36" t="s">
        <v>43</v>
      </c>
      <c r="I4" s="36"/>
      <c r="J4" s="36"/>
      <c r="K4" s="36"/>
      <c r="L4" s="36"/>
      <c r="M4" s="36" t="s">
        <v>50</v>
      </c>
      <c r="N4" s="36"/>
      <c r="O4" s="36"/>
      <c r="P4" s="36"/>
      <c r="Q4" s="37"/>
      <c r="R4" s="3"/>
    </row>
    <row r="5" spans="2:19" ht="36">
      <c r="B5" s="41"/>
      <c r="C5" s="18" t="s">
        <v>0</v>
      </c>
      <c r="D5" s="18" t="s">
        <v>9</v>
      </c>
      <c r="E5" s="18" t="s">
        <v>10</v>
      </c>
      <c r="F5" s="18" t="s">
        <v>11</v>
      </c>
      <c r="G5" s="18" t="s">
        <v>12</v>
      </c>
      <c r="H5" s="18" t="s">
        <v>0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0</v>
      </c>
      <c r="N5" s="18" t="s">
        <v>9</v>
      </c>
      <c r="O5" s="18" t="s">
        <v>10</v>
      </c>
      <c r="P5" s="18" t="s">
        <v>11</v>
      </c>
      <c r="Q5" s="19" t="s">
        <v>12</v>
      </c>
      <c r="R5" s="3"/>
    </row>
    <row r="6" spans="2:19" ht="13">
      <c r="B6" s="10" t="s">
        <v>0</v>
      </c>
      <c r="C6" s="11">
        <v>6088992</v>
      </c>
      <c r="D6" s="11">
        <v>3757723</v>
      </c>
      <c r="E6" s="11">
        <v>3647376</v>
      </c>
      <c r="F6" s="11">
        <v>110347</v>
      </c>
      <c r="G6" s="11">
        <v>2331269</v>
      </c>
      <c r="H6" s="11">
        <v>2924064</v>
      </c>
      <c r="I6" s="11">
        <v>2262026</v>
      </c>
      <c r="J6" s="11">
        <v>2195835</v>
      </c>
      <c r="K6" s="11">
        <v>66191</v>
      </c>
      <c r="L6" s="11">
        <v>662038</v>
      </c>
      <c r="M6" s="11">
        <v>3164928</v>
      </c>
      <c r="N6" s="11">
        <v>1495697</v>
      </c>
      <c r="O6" s="11">
        <v>1451541</v>
      </c>
      <c r="P6" s="11">
        <v>44156</v>
      </c>
      <c r="Q6" s="12">
        <v>1669231</v>
      </c>
      <c r="R6" s="21">
        <f>+O6/N6*100</f>
        <v>97.047797782572275</v>
      </c>
      <c r="S6" s="21">
        <f>+P6/N6*100</f>
        <v>2.9522022174277276</v>
      </c>
    </row>
    <row r="7" spans="2:19">
      <c r="B7" s="8" t="s">
        <v>2</v>
      </c>
      <c r="C7" s="13">
        <v>746112</v>
      </c>
      <c r="D7" s="13">
        <v>283915</v>
      </c>
      <c r="E7" s="13">
        <v>265163</v>
      </c>
      <c r="F7" s="13">
        <v>18752</v>
      </c>
      <c r="G7" s="13">
        <v>462197</v>
      </c>
      <c r="H7" s="13">
        <v>385035</v>
      </c>
      <c r="I7" s="13">
        <v>176307</v>
      </c>
      <c r="J7" s="13">
        <v>164671</v>
      </c>
      <c r="K7" s="13">
        <v>11636</v>
      </c>
      <c r="L7" s="13">
        <v>208728</v>
      </c>
      <c r="M7" s="13">
        <v>361077</v>
      </c>
      <c r="N7" s="13">
        <v>107608</v>
      </c>
      <c r="O7" s="13">
        <v>100492</v>
      </c>
      <c r="P7" s="13">
        <v>7116</v>
      </c>
      <c r="Q7" s="14">
        <v>253469</v>
      </c>
    </row>
    <row r="8" spans="2:19">
      <c r="B8" s="8" t="s">
        <v>3</v>
      </c>
      <c r="C8" s="13">
        <v>1359588</v>
      </c>
      <c r="D8" s="13">
        <v>961547</v>
      </c>
      <c r="E8" s="13">
        <v>915342</v>
      </c>
      <c r="F8" s="13">
        <v>46205</v>
      </c>
      <c r="G8" s="13">
        <v>398041</v>
      </c>
      <c r="H8" s="13">
        <v>688443</v>
      </c>
      <c r="I8" s="13">
        <v>584068</v>
      </c>
      <c r="J8" s="13">
        <v>554269</v>
      </c>
      <c r="K8" s="13">
        <v>29799</v>
      </c>
      <c r="L8" s="13">
        <v>104375</v>
      </c>
      <c r="M8" s="13">
        <v>671145</v>
      </c>
      <c r="N8" s="13">
        <v>377479</v>
      </c>
      <c r="O8" s="13">
        <v>361073</v>
      </c>
      <c r="P8" s="13">
        <v>16406</v>
      </c>
      <c r="Q8" s="14">
        <v>293666</v>
      </c>
    </row>
    <row r="9" spans="2:19">
      <c r="B9" s="8" t="s">
        <v>4</v>
      </c>
      <c r="C9" s="13">
        <v>1130937</v>
      </c>
      <c r="D9" s="13">
        <v>868731</v>
      </c>
      <c r="E9" s="13">
        <v>844878</v>
      </c>
      <c r="F9" s="13">
        <v>23853</v>
      </c>
      <c r="G9" s="13">
        <v>262206</v>
      </c>
      <c r="H9" s="13">
        <v>523865</v>
      </c>
      <c r="I9" s="13">
        <v>498379</v>
      </c>
      <c r="J9" s="13">
        <v>489050</v>
      </c>
      <c r="K9" s="13">
        <v>9329</v>
      </c>
      <c r="L9" s="13">
        <v>25486</v>
      </c>
      <c r="M9" s="13">
        <v>607072</v>
      </c>
      <c r="N9" s="13">
        <v>370352</v>
      </c>
      <c r="O9" s="13">
        <v>355828</v>
      </c>
      <c r="P9" s="13">
        <v>14524</v>
      </c>
      <c r="Q9" s="14">
        <v>236720</v>
      </c>
    </row>
    <row r="10" spans="2:19">
      <c r="B10" s="8" t="s">
        <v>5</v>
      </c>
      <c r="C10" s="13">
        <v>1048881</v>
      </c>
      <c r="D10" s="13">
        <v>798559</v>
      </c>
      <c r="E10" s="13">
        <v>790094</v>
      </c>
      <c r="F10" s="13">
        <v>8465</v>
      </c>
      <c r="G10" s="13">
        <v>250322</v>
      </c>
      <c r="H10" s="13">
        <v>486617</v>
      </c>
      <c r="I10" s="13">
        <v>460077</v>
      </c>
      <c r="J10" s="13">
        <v>454605</v>
      </c>
      <c r="K10" s="13">
        <v>5472</v>
      </c>
      <c r="L10" s="13">
        <v>26540</v>
      </c>
      <c r="M10" s="13">
        <v>562264</v>
      </c>
      <c r="N10" s="13">
        <v>338482</v>
      </c>
      <c r="O10" s="13">
        <v>335489</v>
      </c>
      <c r="P10" s="13">
        <v>2993</v>
      </c>
      <c r="Q10" s="14">
        <v>223782</v>
      </c>
    </row>
    <row r="11" spans="2:19">
      <c r="B11" s="8" t="s">
        <v>6</v>
      </c>
      <c r="C11" s="13">
        <v>811089</v>
      </c>
      <c r="D11" s="13">
        <v>536388</v>
      </c>
      <c r="E11" s="13">
        <v>528064</v>
      </c>
      <c r="F11" s="13">
        <v>8324</v>
      </c>
      <c r="G11" s="13">
        <v>274701</v>
      </c>
      <c r="H11" s="13">
        <v>378024</v>
      </c>
      <c r="I11" s="13">
        <v>330347</v>
      </c>
      <c r="J11" s="13">
        <v>324742</v>
      </c>
      <c r="K11" s="13">
        <v>5605</v>
      </c>
      <c r="L11" s="13">
        <v>47677</v>
      </c>
      <c r="M11" s="13">
        <v>433065</v>
      </c>
      <c r="N11" s="13">
        <v>206041</v>
      </c>
      <c r="O11" s="13">
        <v>203322</v>
      </c>
      <c r="P11" s="13">
        <v>2719</v>
      </c>
      <c r="Q11" s="14">
        <v>227024</v>
      </c>
    </row>
    <row r="12" spans="2:19">
      <c r="B12" s="8" t="s">
        <v>7</v>
      </c>
      <c r="C12" s="13">
        <v>974805</v>
      </c>
      <c r="D12" s="13">
        <v>301887</v>
      </c>
      <c r="E12" s="13">
        <v>297139</v>
      </c>
      <c r="F12" s="13">
        <v>4748</v>
      </c>
      <c r="G12" s="13">
        <v>672918</v>
      </c>
      <c r="H12" s="13">
        <v>453886</v>
      </c>
      <c r="I12" s="13">
        <v>209203</v>
      </c>
      <c r="J12" s="13">
        <v>204853</v>
      </c>
      <c r="K12" s="13">
        <v>4350</v>
      </c>
      <c r="L12" s="13">
        <v>244683</v>
      </c>
      <c r="M12" s="13">
        <v>520919</v>
      </c>
      <c r="N12" s="13">
        <v>92684</v>
      </c>
      <c r="O12" s="13">
        <v>92286</v>
      </c>
      <c r="P12" s="13">
        <v>398</v>
      </c>
      <c r="Q12" s="14">
        <v>428235</v>
      </c>
    </row>
    <row r="13" spans="2:19">
      <c r="B13" s="9" t="s">
        <v>8</v>
      </c>
      <c r="C13" s="15">
        <v>17580</v>
      </c>
      <c r="D13" s="15">
        <v>6696</v>
      </c>
      <c r="E13" s="15">
        <v>6696</v>
      </c>
      <c r="F13" s="15"/>
      <c r="G13" s="15">
        <v>10884</v>
      </c>
      <c r="H13" s="15">
        <v>8194</v>
      </c>
      <c r="I13" s="15">
        <v>3645</v>
      </c>
      <c r="J13" s="15">
        <v>3645</v>
      </c>
      <c r="K13" s="15"/>
      <c r="L13" s="15">
        <v>4549</v>
      </c>
      <c r="M13" s="15">
        <v>9386</v>
      </c>
      <c r="N13" s="15">
        <v>3051</v>
      </c>
      <c r="O13" s="15">
        <v>3051</v>
      </c>
      <c r="P13" s="15"/>
      <c r="Q13" s="16">
        <v>6335</v>
      </c>
    </row>
    <row r="15" spans="2:19">
      <c r="B15" s="2" t="s">
        <v>46</v>
      </c>
    </row>
  </sheetData>
  <mergeCells count="4">
    <mergeCell ref="C4:G4"/>
    <mergeCell ref="H4:L4"/>
    <mergeCell ref="M4:Q4"/>
    <mergeCell ref="B4:B5"/>
  </mergeCells>
  <pageMargins left="0.75" right="0.75" top="1" bottom="1" header="0.5" footer="0.5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5"/>
  <sheetViews>
    <sheetView showGridLines="0" topLeftCell="C1" workbookViewId="0">
      <selection activeCell="H21" sqref="H21"/>
    </sheetView>
  </sheetViews>
  <sheetFormatPr baseColWidth="10" defaultRowHeight="12" x14ac:dyDescent="0"/>
  <cols>
    <col min="1" max="1" width="2.6640625" style="2" customWidth="1"/>
    <col min="2" max="2" width="12.5" style="2" customWidth="1"/>
    <col min="3" max="3" width="8" style="2" customWidth="1"/>
    <col min="4" max="10" width="8.6640625" style="3" customWidth="1"/>
    <col min="11" max="25" width="8.6640625" style="2" customWidth="1"/>
    <col min="26" max="26" width="12.5" style="2" customWidth="1"/>
    <col min="27" max="16384" width="10.83203125" style="2"/>
  </cols>
  <sheetData>
    <row r="1" spans="2:27" ht="15">
      <c r="B1" s="17" t="s">
        <v>54</v>
      </c>
    </row>
    <row r="2" spans="2:27" ht="15">
      <c r="B2" s="4" t="s">
        <v>45</v>
      </c>
    </row>
    <row r="4" spans="2:27">
      <c r="B4" s="38" t="s">
        <v>51</v>
      </c>
      <c r="C4" s="36" t="s">
        <v>0</v>
      </c>
      <c r="D4" s="36"/>
      <c r="E4" s="36"/>
      <c r="F4" s="36"/>
      <c r="G4" s="36"/>
      <c r="H4" s="36"/>
      <c r="I4" s="36"/>
      <c r="J4" s="36"/>
      <c r="K4" s="36" t="s">
        <v>43</v>
      </c>
      <c r="L4" s="36"/>
      <c r="M4" s="36"/>
      <c r="N4" s="36"/>
      <c r="O4" s="36"/>
      <c r="P4" s="36"/>
      <c r="Q4" s="36"/>
      <c r="R4" s="36"/>
      <c r="S4" s="36" t="s">
        <v>50</v>
      </c>
      <c r="T4" s="36"/>
      <c r="U4" s="36"/>
      <c r="V4" s="36"/>
      <c r="W4" s="36"/>
      <c r="X4" s="36"/>
      <c r="Y4" s="36"/>
      <c r="Z4" s="37"/>
      <c r="AA4" s="3"/>
    </row>
    <row r="5" spans="2:27" ht="48">
      <c r="B5" s="42"/>
      <c r="C5" s="22" t="s">
        <v>0</v>
      </c>
      <c r="D5" s="22" t="s">
        <v>13</v>
      </c>
      <c r="E5" s="22" t="s">
        <v>14</v>
      </c>
      <c r="F5" s="22" t="s">
        <v>15</v>
      </c>
      <c r="G5" s="22" t="s">
        <v>16</v>
      </c>
      <c r="H5" s="22" t="s">
        <v>17</v>
      </c>
      <c r="I5" s="22" t="s">
        <v>18</v>
      </c>
      <c r="J5" s="22" t="s">
        <v>8</v>
      </c>
      <c r="K5" s="22" t="s">
        <v>0</v>
      </c>
      <c r="L5" s="22" t="s">
        <v>13</v>
      </c>
      <c r="M5" s="22" t="s">
        <v>14</v>
      </c>
      <c r="N5" s="22" t="s">
        <v>15</v>
      </c>
      <c r="O5" s="22" t="s">
        <v>16</v>
      </c>
      <c r="P5" s="22" t="s">
        <v>17</v>
      </c>
      <c r="Q5" s="22" t="s">
        <v>18</v>
      </c>
      <c r="R5" s="22" t="s">
        <v>8</v>
      </c>
      <c r="S5" s="22" t="s">
        <v>0</v>
      </c>
      <c r="T5" s="22" t="s">
        <v>13</v>
      </c>
      <c r="U5" s="22" t="s">
        <v>14</v>
      </c>
      <c r="V5" s="22" t="s">
        <v>15</v>
      </c>
      <c r="W5" s="22" t="s">
        <v>16</v>
      </c>
      <c r="X5" s="22" t="s">
        <v>17</v>
      </c>
      <c r="Y5" s="22" t="s">
        <v>18</v>
      </c>
      <c r="Z5" s="23" t="s">
        <v>8</v>
      </c>
      <c r="AA5" s="3"/>
    </row>
    <row r="6" spans="2:27">
      <c r="B6" s="10" t="s">
        <v>0</v>
      </c>
      <c r="C6" s="24">
        <v>3647376</v>
      </c>
      <c r="D6" s="11">
        <v>330668</v>
      </c>
      <c r="E6" s="11">
        <v>900808</v>
      </c>
      <c r="F6" s="11">
        <v>1072034</v>
      </c>
      <c r="G6" s="11">
        <v>677220</v>
      </c>
      <c r="H6" s="11">
        <v>208645</v>
      </c>
      <c r="I6" s="11">
        <v>143500</v>
      </c>
      <c r="J6" s="25">
        <v>314501</v>
      </c>
      <c r="K6" s="24">
        <v>2195835</v>
      </c>
      <c r="L6" s="11">
        <v>125631</v>
      </c>
      <c r="M6" s="11">
        <v>446932</v>
      </c>
      <c r="N6" s="11">
        <v>719534</v>
      </c>
      <c r="O6" s="11">
        <v>489087</v>
      </c>
      <c r="P6" s="11">
        <v>158511</v>
      </c>
      <c r="Q6" s="11">
        <v>55720</v>
      </c>
      <c r="R6" s="25">
        <v>200420</v>
      </c>
      <c r="S6" s="11">
        <v>1451541</v>
      </c>
      <c r="T6" s="11">
        <v>205037</v>
      </c>
      <c r="U6" s="11">
        <v>453876</v>
      </c>
      <c r="V6" s="11">
        <v>352500</v>
      </c>
      <c r="W6" s="11">
        <v>188133</v>
      </c>
      <c r="X6" s="11">
        <v>50134</v>
      </c>
      <c r="Y6" s="11">
        <v>87780</v>
      </c>
      <c r="Z6" s="12">
        <v>114081</v>
      </c>
    </row>
    <row r="7" spans="2:27">
      <c r="B7" s="8" t="s">
        <v>2</v>
      </c>
      <c r="C7" s="26">
        <v>265163</v>
      </c>
      <c r="D7" s="13">
        <v>65953</v>
      </c>
      <c r="E7" s="13">
        <v>94453</v>
      </c>
      <c r="F7" s="13">
        <v>53134</v>
      </c>
      <c r="G7" s="13">
        <v>8427</v>
      </c>
      <c r="H7" s="13">
        <v>3988</v>
      </c>
      <c r="I7" s="13">
        <v>33312</v>
      </c>
      <c r="J7" s="27">
        <v>5896</v>
      </c>
      <c r="K7" s="26">
        <v>164671</v>
      </c>
      <c r="L7" s="13">
        <v>39472</v>
      </c>
      <c r="M7" s="13">
        <v>52387</v>
      </c>
      <c r="N7" s="13">
        <v>37341</v>
      </c>
      <c r="O7" s="13">
        <v>5763</v>
      </c>
      <c r="P7" s="13">
        <v>3537</v>
      </c>
      <c r="Q7" s="13">
        <v>24466</v>
      </c>
      <c r="R7" s="27">
        <v>1705</v>
      </c>
      <c r="S7" s="13">
        <v>100492</v>
      </c>
      <c r="T7" s="13">
        <v>26481</v>
      </c>
      <c r="U7" s="13">
        <v>42066</v>
      </c>
      <c r="V7" s="13">
        <v>15793</v>
      </c>
      <c r="W7" s="13">
        <v>2664</v>
      </c>
      <c r="X7" s="13">
        <v>451</v>
      </c>
      <c r="Y7" s="13">
        <v>8846</v>
      </c>
      <c r="Z7" s="14">
        <v>4191</v>
      </c>
    </row>
    <row r="8" spans="2:27">
      <c r="B8" s="8" t="s">
        <v>3</v>
      </c>
      <c r="C8" s="26">
        <v>915342</v>
      </c>
      <c r="D8" s="13">
        <v>57332</v>
      </c>
      <c r="E8" s="13">
        <v>254888</v>
      </c>
      <c r="F8" s="13">
        <v>299868</v>
      </c>
      <c r="G8" s="13">
        <v>177460</v>
      </c>
      <c r="H8" s="13">
        <v>40401</v>
      </c>
      <c r="I8" s="13">
        <v>22672</v>
      </c>
      <c r="J8" s="27">
        <v>62721</v>
      </c>
      <c r="K8" s="26">
        <v>554269</v>
      </c>
      <c r="L8" s="13">
        <v>24588</v>
      </c>
      <c r="M8" s="13">
        <v>132829</v>
      </c>
      <c r="N8" s="13">
        <v>200602</v>
      </c>
      <c r="O8" s="13">
        <v>120121</v>
      </c>
      <c r="P8" s="13">
        <v>30607</v>
      </c>
      <c r="Q8" s="13">
        <v>11877</v>
      </c>
      <c r="R8" s="27">
        <v>33645</v>
      </c>
      <c r="S8" s="13">
        <v>361073</v>
      </c>
      <c r="T8" s="13">
        <v>32744</v>
      </c>
      <c r="U8" s="13">
        <v>122059</v>
      </c>
      <c r="V8" s="13">
        <v>99266</v>
      </c>
      <c r="W8" s="13">
        <v>57339</v>
      </c>
      <c r="X8" s="13">
        <v>9794</v>
      </c>
      <c r="Y8" s="13">
        <v>10795</v>
      </c>
      <c r="Z8" s="14">
        <v>29076</v>
      </c>
    </row>
    <row r="9" spans="2:27">
      <c r="B9" s="8" t="s">
        <v>4</v>
      </c>
      <c r="C9" s="26">
        <v>844878</v>
      </c>
      <c r="D9" s="13">
        <v>53551</v>
      </c>
      <c r="E9" s="13">
        <v>177600</v>
      </c>
      <c r="F9" s="13">
        <v>263451</v>
      </c>
      <c r="G9" s="13">
        <v>195194</v>
      </c>
      <c r="H9" s="13">
        <v>62102</v>
      </c>
      <c r="I9" s="13">
        <v>17124</v>
      </c>
      <c r="J9" s="27">
        <v>75856</v>
      </c>
      <c r="K9" s="26">
        <v>489050</v>
      </c>
      <c r="L9" s="13">
        <v>8053</v>
      </c>
      <c r="M9" s="13">
        <v>80810</v>
      </c>
      <c r="N9" s="13">
        <v>171403</v>
      </c>
      <c r="O9" s="13">
        <v>137468</v>
      </c>
      <c r="P9" s="13">
        <v>42152</v>
      </c>
      <c r="Q9" s="13">
        <v>1259</v>
      </c>
      <c r="R9" s="27">
        <v>47905</v>
      </c>
      <c r="S9" s="13">
        <v>355828</v>
      </c>
      <c r="T9" s="13">
        <v>45498</v>
      </c>
      <c r="U9" s="13">
        <v>96790</v>
      </c>
      <c r="V9" s="13">
        <v>92048</v>
      </c>
      <c r="W9" s="13">
        <v>57726</v>
      </c>
      <c r="X9" s="13">
        <v>19950</v>
      </c>
      <c r="Y9" s="13">
        <v>15865</v>
      </c>
      <c r="Z9" s="14">
        <v>27951</v>
      </c>
    </row>
    <row r="10" spans="2:27">
      <c r="B10" s="8" t="s">
        <v>5</v>
      </c>
      <c r="C10" s="26">
        <v>790094</v>
      </c>
      <c r="D10" s="13">
        <v>49957</v>
      </c>
      <c r="E10" s="13">
        <v>176297</v>
      </c>
      <c r="F10" s="13">
        <v>245044</v>
      </c>
      <c r="G10" s="13">
        <v>158459</v>
      </c>
      <c r="H10" s="13">
        <v>54410</v>
      </c>
      <c r="I10" s="13">
        <v>23295</v>
      </c>
      <c r="J10" s="27">
        <v>82632</v>
      </c>
      <c r="K10" s="26">
        <v>454605</v>
      </c>
      <c r="L10" s="13">
        <v>11976</v>
      </c>
      <c r="M10" s="13">
        <v>71457</v>
      </c>
      <c r="N10" s="13">
        <v>154034</v>
      </c>
      <c r="O10" s="13">
        <v>114608</v>
      </c>
      <c r="P10" s="13">
        <v>47132</v>
      </c>
      <c r="Q10" s="13">
        <v>1967</v>
      </c>
      <c r="R10" s="27">
        <v>53431</v>
      </c>
      <c r="S10" s="13">
        <v>335489</v>
      </c>
      <c r="T10" s="13">
        <v>37981</v>
      </c>
      <c r="U10" s="13">
        <v>104840</v>
      </c>
      <c r="V10" s="13">
        <v>91010</v>
      </c>
      <c r="W10" s="13">
        <v>43851</v>
      </c>
      <c r="X10" s="13">
        <v>7278</v>
      </c>
      <c r="Y10" s="13">
        <v>21328</v>
      </c>
      <c r="Z10" s="14">
        <v>29201</v>
      </c>
    </row>
    <row r="11" spans="2:27">
      <c r="B11" s="8" t="s">
        <v>6</v>
      </c>
      <c r="C11" s="26">
        <v>528064</v>
      </c>
      <c r="D11" s="13">
        <v>40515</v>
      </c>
      <c r="E11" s="13">
        <v>123082</v>
      </c>
      <c r="F11" s="13">
        <v>149436</v>
      </c>
      <c r="G11" s="13">
        <v>105347</v>
      </c>
      <c r="H11" s="13">
        <v>36418</v>
      </c>
      <c r="I11" s="13">
        <v>24649</v>
      </c>
      <c r="J11" s="27">
        <v>48617</v>
      </c>
      <c r="K11" s="26">
        <v>324742</v>
      </c>
      <c r="L11" s="13">
        <v>10581</v>
      </c>
      <c r="M11" s="13">
        <v>63549</v>
      </c>
      <c r="N11" s="13">
        <v>103603</v>
      </c>
      <c r="O11" s="13">
        <v>83757</v>
      </c>
      <c r="P11" s="13">
        <v>25099</v>
      </c>
      <c r="Q11" s="13">
        <v>5697</v>
      </c>
      <c r="R11" s="27">
        <v>32456</v>
      </c>
      <c r="S11" s="13">
        <v>203322</v>
      </c>
      <c r="T11" s="13">
        <v>29934</v>
      </c>
      <c r="U11" s="13">
        <v>59533</v>
      </c>
      <c r="V11" s="13">
        <v>45833</v>
      </c>
      <c r="W11" s="13">
        <v>21590</v>
      </c>
      <c r="X11" s="13">
        <v>11319</v>
      </c>
      <c r="Y11" s="13">
        <v>18952</v>
      </c>
      <c r="Z11" s="14">
        <v>16161</v>
      </c>
    </row>
    <row r="12" spans="2:27">
      <c r="B12" s="8" t="s">
        <v>7</v>
      </c>
      <c r="C12" s="26">
        <v>297139</v>
      </c>
      <c r="D12" s="13">
        <v>61562</v>
      </c>
      <c r="E12" s="13">
        <v>74124</v>
      </c>
      <c r="F12" s="13">
        <v>59080</v>
      </c>
      <c r="G12" s="13">
        <v>32333</v>
      </c>
      <c r="H12" s="13">
        <v>11326</v>
      </c>
      <c r="I12" s="13">
        <v>21549</v>
      </c>
      <c r="J12" s="27">
        <v>37165</v>
      </c>
      <c r="K12" s="26">
        <v>204853</v>
      </c>
      <c r="L12" s="13">
        <v>30062</v>
      </c>
      <c r="M12" s="13">
        <v>45900</v>
      </c>
      <c r="N12" s="13">
        <v>50530</v>
      </c>
      <c r="O12" s="13">
        <v>27370</v>
      </c>
      <c r="P12" s="13">
        <v>9984</v>
      </c>
      <c r="Q12" s="13">
        <v>10454</v>
      </c>
      <c r="R12" s="27">
        <v>30553</v>
      </c>
      <c r="S12" s="13">
        <v>92286</v>
      </c>
      <c r="T12" s="13">
        <v>31500</v>
      </c>
      <c r="U12" s="13">
        <v>28224</v>
      </c>
      <c r="V12" s="13">
        <v>8550</v>
      </c>
      <c r="W12" s="13">
        <v>4963</v>
      </c>
      <c r="X12" s="13">
        <v>1342</v>
      </c>
      <c r="Y12" s="13">
        <v>11095</v>
      </c>
      <c r="Z12" s="14">
        <v>6612</v>
      </c>
    </row>
    <row r="13" spans="2:27">
      <c r="B13" s="9" t="s">
        <v>8</v>
      </c>
      <c r="C13" s="28">
        <v>6696</v>
      </c>
      <c r="D13" s="15">
        <v>1798</v>
      </c>
      <c r="E13" s="15">
        <v>364</v>
      </c>
      <c r="F13" s="15">
        <v>2021</v>
      </c>
      <c r="G13" s="15"/>
      <c r="H13" s="15"/>
      <c r="I13" s="15">
        <v>899</v>
      </c>
      <c r="J13" s="29">
        <v>1614</v>
      </c>
      <c r="K13" s="28">
        <v>3645</v>
      </c>
      <c r="L13" s="15">
        <v>899</v>
      </c>
      <c r="M13" s="15"/>
      <c r="N13" s="15">
        <v>2021</v>
      </c>
      <c r="O13" s="15"/>
      <c r="P13" s="15"/>
      <c r="Q13" s="15"/>
      <c r="R13" s="29">
        <v>725</v>
      </c>
      <c r="S13" s="15">
        <v>3051</v>
      </c>
      <c r="T13" s="15">
        <v>899</v>
      </c>
      <c r="U13" s="15">
        <v>364</v>
      </c>
      <c r="V13" s="15"/>
      <c r="W13" s="15"/>
      <c r="X13" s="15"/>
      <c r="Y13" s="15">
        <v>899</v>
      </c>
      <c r="Z13" s="16">
        <v>889</v>
      </c>
    </row>
    <row r="14" spans="2:27" ht="5.25" customHeight="1"/>
    <row r="15" spans="2:27">
      <c r="B15" s="1" t="s">
        <v>53</v>
      </c>
    </row>
  </sheetData>
  <mergeCells count="4">
    <mergeCell ref="C4:J4"/>
    <mergeCell ref="K4:R4"/>
    <mergeCell ref="S4:Z4"/>
    <mergeCell ref="B4:B5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showGridLines="0" workbookViewId="0">
      <selection activeCell="L35" sqref="L35"/>
    </sheetView>
  </sheetViews>
  <sheetFormatPr baseColWidth="10" defaultRowHeight="12" x14ac:dyDescent="0"/>
  <cols>
    <col min="1" max="1" width="2.6640625" style="2" customWidth="1"/>
    <col min="2" max="2" width="15.1640625" style="2" bestFit="1" customWidth="1"/>
    <col min="3" max="3" width="8" style="2" customWidth="1"/>
    <col min="4" max="4" width="8.5" style="2" customWidth="1"/>
    <col min="5" max="5" width="10.83203125" style="2" customWidth="1"/>
    <col min="6" max="6" width="8.6640625" style="2" customWidth="1"/>
    <col min="7" max="7" width="15.1640625" style="2" bestFit="1" customWidth="1"/>
    <col min="8" max="8" width="8.1640625" style="2" customWidth="1"/>
    <col min="9" max="9" width="8.5" style="2" customWidth="1"/>
    <col min="10" max="10" width="10.83203125" style="2" customWidth="1"/>
    <col min="11" max="11" width="8.6640625" style="2" customWidth="1"/>
    <col min="12" max="12" width="15.1640625" style="2" bestFit="1" customWidth="1"/>
    <col min="13" max="13" width="8" style="2" customWidth="1"/>
    <col min="14" max="14" width="8.5" style="2" customWidth="1"/>
    <col min="15" max="15" width="10.83203125" style="2" customWidth="1"/>
    <col min="16" max="16" width="8.6640625" style="2" customWidth="1"/>
    <col min="17" max="17" width="15.1640625" style="2" bestFit="1" customWidth="1"/>
    <col min="18" max="16384" width="10.83203125" style="2"/>
  </cols>
  <sheetData>
    <row r="1" spans="2:18" ht="15">
      <c r="B1" s="17" t="s">
        <v>55</v>
      </c>
    </row>
    <row r="2" spans="2:18" ht="15">
      <c r="B2" s="4" t="s">
        <v>45</v>
      </c>
    </row>
    <row r="4" spans="2:18">
      <c r="B4" s="38" t="s">
        <v>51</v>
      </c>
      <c r="C4" s="36" t="s">
        <v>0</v>
      </c>
      <c r="D4" s="36"/>
      <c r="E4" s="36"/>
      <c r="F4" s="36"/>
      <c r="G4" s="36"/>
      <c r="H4" s="36" t="s">
        <v>43</v>
      </c>
      <c r="I4" s="36"/>
      <c r="J4" s="36"/>
      <c r="K4" s="36"/>
      <c r="L4" s="36"/>
      <c r="M4" s="36" t="s">
        <v>50</v>
      </c>
      <c r="N4" s="36"/>
      <c r="O4" s="36"/>
      <c r="P4" s="36"/>
      <c r="Q4" s="37"/>
      <c r="R4" s="3"/>
    </row>
    <row r="5" spans="2:18">
      <c r="B5" s="39"/>
      <c r="C5" s="18" t="s">
        <v>0</v>
      </c>
      <c r="D5" s="18" t="s">
        <v>30</v>
      </c>
      <c r="E5" s="18" t="s">
        <v>31</v>
      </c>
      <c r="F5" s="18" t="s">
        <v>32</v>
      </c>
      <c r="G5" s="18" t="s">
        <v>8</v>
      </c>
      <c r="H5" s="18" t="s">
        <v>0</v>
      </c>
      <c r="I5" s="18" t="s">
        <v>30</v>
      </c>
      <c r="J5" s="18" t="s">
        <v>31</v>
      </c>
      <c r="K5" s="18" t="s">
        <v>32</v>
      </c>
      <c r="L5" s="18" t="s">
        <v>8</v>
      </c>
      <c r="M5" s="18" t="s">
        <v>0</v>
      </c>
      <c r="N5" s="18" t="s">
        <v>30</v>
      </c>
      <c r="O5" s="18" t="s">
        <v>31</v>
      </c>
      <c r="P5" s="18" t="s">
        <v>32</v>
      </c>
      <c r="Q5" s="19" t="s">
        <v>8</v>
      </c>
      <c r="R5" s="3"/>
    </row>
    <row r="6" spans="2:18">
      <c r="B6" s="10" t="s">
        <v>0</v>
      </c>
      <c r="C6" s="30">
        <v>3647376</v>
      </c>
      <c r="D6" s="31">
        <v>346696</v>
      </c>
      <c r="E6" s="31">
        <v>987538</v>
      </c>
      <c r="F6" s="31">
        <v>2304552</v>
      </c>
      <c r="G6" s="32">
        <v>8590</v>
      </c>
      <c r="H6" s="30">
        <v>2195835</v>
      </c>
      <c r="I6" s="31">
        <v>299747</v>
      </c>
      <c r="J6" s="31">
        <v>727520</v>
      </c>
      <c r="K6" s="31">
        <v>1166276</v>
      </c>
      <c r="L6" s="32">
        <v>2292</v>
      </c>
      <c r="M6" s="11">
        <v>1451541</v>
      </c>
      <c r="N6" s="11">
        <v>46949</v>
      </c>
      <c r="O6" s="11">
        <v>260018</v>
      </c>
      <c r="P6" s="11">
        <v>1138276</v>
      </c>
      <c r="Q6" s="12">
        <v>6298</v>
      </c>
    </row>
    <row r="7" spans="2:18">
      <c r="B7" s="8" t="s">
        <v>2</v>
      </c>
      <c r="C7" s="26">
        <v>265163</v>
      </c>
      <c r="D7" s="13">
        <v>43728</v>
      </c>
      <c r="E7" s="13">
        <v>67855</v>
      </c>
      <c r="F7" s="13">
        <v>151935</v>
      </c>
      <c r="G7" s="27">
        <v>1645</v>
      </c>
      <c r="H7" s="26">
        <v>164671</v>
      </c>
      <c r="I7" s="13">
        <v>41694</v>
      </c>
      <c r="J7" s="13">
        <v>49889</v>
      </c>
      <c r="K7" s="13">
        <v>72530</v>
      </c>
      <c r="L7" s="27">
        <v>558</v>
      </c>
      <c r="M7" s="13">
        <v>100492</v>
      </c>
      <c r="N7" s="13">
        <v>2034</v>
      </c>
      <c r="O7" s="13">
        <v>17966</v>
      </c>
      <c r="P7" s="13">
        <v>79405</v>
      </c>
      <c r="Q7" s="14">
        <v>1087</v>
      </c>
    </row>
    <row r="8" spans="2:18">
      <c r="B8" s="8" t="s">
        <v>3</v>
      </c>
      <c r="C8" s="26">
        <v>915342</v>
      </c>
      <c r="D8" s="13">
        <v>83239</v>
      </c>
      <c r="E8" s="13">
        <v>272962</v>
      </c>
      <c r="F8" s="13">
        <v>558734</v>
      </c>
      <c r="G8" s="27">
        <v>407</v>
      </c>
      <c r="H8" s="26">
        <v>554269</v>
      </c>
      <c r="I8" s="13">
        <v>65714</v>
      </c>
      <c r="J8" s="13">
        <v>190131</v>
      </c>
      <c r="K8" s="13">
        <v>298424</v>
      </c>
      <c r="L8" s="27"/>
      <c r="M8" s="13">
        <v>361073</v>
      </c>
      <c r="N8" s="13">
        <v>17525</v>
      </c>
      <c r="O8" s="13">
        <v>82831</v>
      </c>
      <c r="P8" s="13">
        <v>260310</v>
      </c>
      <c r="Q8" s="14">
        <v>407</v>
      </c>
    </row>
    <row r="9" spans="2:18">
      <c r="B9" s="8" t="s">
        <v>4</v>
      </c>
      <c r="C9" s="26">
        <v>844878</v>
      </c>
      <c r="D9" s="13">
        <v>59525</v>
      </c>
      <c r="E9" s="13">
        <v>229124</v>
      </c>
      <c r="F9" s="13">
        <v>553199</v>
      </c>
      <c r="G9" s="27">
        <v>3030</v>
      </c>
      <c r="H9" s="26">
        <v>489050</v>
      </c>
      <c r="I9" s="13">
        <v>46678</v>
      </c>
      <c r="J9" s="13">
        <v>176091</v>
      </c>
      <c r="K9" s="13">
        <v>266281</v>
      </c>
      <c r="L9" s="27"/>
      <c r="M9" s="13">
        <v>355828</v>
      </c>
      <c r="N9" s="13">
        <v>12847</v>
      </c>
      <c r="O9" s="13">
        <v>53033</v>
      </c>
      <c r="P9" s="13">
        <v>286918</v>
      </c>
      <c r="Q9" s="14">
        <v>3030</v>
      </c>
    </row>
    <row r="10" spans="2:18">
      <c r="B10" s="8" t="s">
        <v>5</v>
      </c>
      <c r="C10" s="26">
        <v>790094</v>
      </c>
      <c r="D10" s="13">
        <v>61312</v>
      </c>
      <c r="E10" s="13">
        <v>235797</v>
      </c>
      <c r="F10" s="13">
        <v>489923</v>
      </c>
      <c r="G10" s="27">
        <v>3062</v>
      </c>
      <c r="H10" s="26">
        <v>454605</v>
      </c>
      <c r="I10" s="13">
        <v>50873</v>
      </c>
      <c r="J10" s="13">
        <v>166304</v>
      </c>
      <c r="K10" s="13">
        <v>236140</v>
      </c>
      <c r="L10" s="27">
        <v>1288</v>
      </c>
      <c r="M10" s="13">
        <v>335489</v>
      </c>
      <c r="N10" s="13">
        <v>10439</v>
      </c>
      <c r="O10" s="13">
        <v>69493</v>
      </c>
      <c r="P10" s="13">
        <v>253783</v>
      </c>
      <c r="Q10" s="14">
        <v>1774</v>
      </c>
    </row>
    <row r="11" spans="2:18">
      <c r="B11" s="8" t="s">
        <v>6</v>
      </c>
      <c r="C11" s="26">
        <v>528064</v>
      </c>
      <c r="D11" s="13">
        <v>43645</v>
      </c>
      <c r="E11" s="13">
        <v>115869</v>
      </c>
      <c r="F11" s="13">
        <v>368104</v>
      </c>
      <c r="G11" s="27">
        <v>446</v>
      </c>
      <c r="H11" s="26">
        <v>324742</v>
      </c>
      <c r="I11" s="13">
        <v>40311</v>
      </c>
      <c r="J11" s="13">
        <v>94135</v>
      </c>
      <c r="K11" s="13">
        <v>189850</v>
      </c>
      <c r="L11" s="27">
        <v>446</v>
      </c>
      <c r="M11" s="13">
        <v>203322</v>
      </c>
      <c r="N11" s="13">
        <v>3334</v>
      </c>
      <c r="O11" s="13">
        <v>21734</v>
      </c>
      <c r="P11" s="13">
        <v>178254</v>
      </c>
      <c r="Q11" s="14"/>
    </row>
    <row r="12" spans="2:18">
      <c r="B12" s="8" t="s">
        <v>7</v>
      </c>
      <c r="C12" s="26">
        <v>297139</v>
      </c>
      <c r="D12" s="13">
        <v>55247</v>
      </c>
      <c r="E12" s="13">
        <v>63370</v>
      </c>
      <c r="F12" s="13">
        <v>178522</v>
      </c>
      <c r="G12" s="27"/>
      <c r="H12" s="26">
        <v>204853</v>
      </c>
      <c r="I12" s="13">
        <v>54477</v>
      </c>
      <c r="J12" s="13">
        <v>49672</v>
      </c>
      <c r="K12" s="13">
        <v>100704</v>
      </c>
      <c r="L12" s="27"/>
      <c r="M12" s="13">
        <v>92286</v>
      </c>
      <c r="N12" s="13">
        <v>770</v>
      </c>
      <c r="O12" s="13">
        <v>13698</v>
      </c>
      <c r="P12" s="13">
        <v>77818</v>
      </c>
      <c r="Q12" s="14"/>
    </row>
    <row r="13" spans="2:18">
      <c r="B13" s="9" t="s">
        <v>8</v>
      </c>
      <c r="C13" s="28">
        <v>6696</v>
      </c>
      <c r="D13" s="15"/>
      <c r="E13" s="15">
        <v>2561</v>
      </c>
      <c r="F13" s="15">
        <v>4135</v>
      </c>
      <c r="G13" s="29"/>
      <c r="H13" s="28">
        <v>3645</v>
      </c>
      <c r="I13" s="15"/>
      <c r="J13" s="15">
        <v>1298</v>
      </c>
      <c r="K13" s="15">
        <v>2347</v>
      </c>
      <c r="L13" s="29"/>
      <c r="M13" s="15">
        <v>3051</v>
      </c>
      <c r="N13" s="15"/>
      <c r="O13" s="15">
        <v>1263</v>
      </c>
      <c r="P13" s="15">
        <v>1788</v>
      </c>
      <c r="Q13" s="16"/>
    </row>
    <row r="14" spans="2:18" ht="4.5" customHeight="1"/>
    <row r="15" spans="2:18">
      <c r="B15" s="1" t="s">
        <v>53</v>
      </c>
    </row>
  </sheetData>
  <mergeCells count="4">
    <mergeCell ref="C4:G4"/>
    <mergeCell ref="H4:L4"/>
    <mergeCell ref="M4:Q4"/>
    <mergeCell ref="B4:B5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showGridLines="0" workbookViewId="0">
      <selection activeCell="G20" sqref="G20"/>
    </sheetView>
  </sheetViews>
  <sheetFormatPr baseColWidth="10" defaultRowHeight="12" x14ac:dyDescent="0"/>
  <cols>
    <col min="1" max="1" width="2.6640625" style="2" customWidth="1"/>
    <col min="2" max="2" width="15.1640625" style="2" bestFit="1" customWidth="1"/>
    <col min="3" max="3" width="8" style="2" customWidth="1"/>
    <col min="4" max="4" width="8.5" style="2" customWidth="1"/>
    <col min="5" max="6" width="9.5" style="2" customWidth="1"/>
    <col min="7" max="7" width="12.1640625" style="2" bestFit="1" customWidth="1"/>
    <col min="8" max="16384" width="10.83203125" style="2"/>
  </cols>
  <sheetData>
    <row r="1" spans="2:8" ht="15">
      <c r="B1" s="17" t="s">
        <v>70</v>
      </c>
    </row>
    <row r="2" spans="2:8" ht="15">
      <c r="B2" s="4" t="s">
        <v>45</v>
      </c>
    </row>
    <row r="4" spans="2:8">
      <c r="B4" s="33" t="s">
        <v>51</v>
      </c>
      <c r="C4" s="34" t="s">
        <v>0</v>
      </c>
      <c r="D4" s="34" t="s">
        <v>39</v>
      </c>
      <c r="E4" s="34" t="s">
        <v>40</v>
      </c>
      <c r="F4" s="34" t="s">
        <v>41</v>
      </c>
      <c r="G4" s="35" t="s">
        <v>42</v>
      </c>
      <c r="H4" s="3"/>
    </row>
    <row r="5" spans="2:8">
      <c r="B5" s="10" t="s">
        <v>0</v>
      </c>
      <c r="C5" s="11">
        <v>1451541</v>
      </c>
      <c r="D5" s="11">
        <v>484909</v>
      </c>
      <c r="E5" s="11">
        <v>483305</v>
      </c>
      <c r="F5" s="11">
        <v>426306</v>
      </c>
      <c r="G5" s="12">
        <v>57021</v>
      </c>
    </row>
    <row r="6" spans="2:8">
      <c r="B6" s="8" t="s">
        <v>2</v>
      </c>
      <c r="C6" s="13">
        <v>100492</v>
      </c>
      <c r="D6" s="13">
        <v>91808</v>
      </c>
      <c r="E6" s="13">
        <v>8684</v>
      </c>
      <c r="F6" s="13"/>
      <c r="G6" s="14"/>
    </row>
    <row r="7" spans="2:8">
      <c r="B7" s="8" t="s">
        <v>3</v>
      </c>
      <c r="C7" s="13">
        <v>361073</v>
      </c>
      <c r="D7" s="13">
        <v>225029</v>
      </c>
      <c r="E7" s="13">
        <v>110820</v>
      </c>
      <c r="F7" s="13">
        <v>24116</v>
      </c>
      <c r="G7" s="14">
        <v>1108</v>
      </c>
    </row>
    <row r="8" spans="2:8">
      <c r="B8" s="8" t="s">
        <v>4</v>
      </c>
      <c r="C8" s="13">
        <v>355828</v>
      </c>
      <c r="D8" s="13">
        <v>91539</v>
      </c>
      <c r="E8" s="13">
        <v>157837</v>
      </c>
      <c r="F8" s="13">
        <v>103332</v>
      </c>
      <c r="G8" s="14">
        <v>3120</v>
      </c>
    </row>
    <row r="9" spans="2:8">
      <c r="B9" s="8" t="s">
        <v>5</v>
      </c>
      <c r="C9" s="13">
        <v>335489</v>
      </c>
      <c r="D9" s="13">
        <v>45123</v>
      </c>
      <c r="E9" s="13">
        <v>125529</v>
      </c>
      <c r="F9" s="13">
        <v>155978</v>
      </c>
      <c r="G9" s="14">
        <v>8859</v>
      </c>
    </row>
    <row r="10" spans="2:8">
      <c r="B10" s="8" t="s">
        <v>6</v>
      </c>
      <c r="C10" s="13">
        <v>203322</v>
      </c>
      <c r="D10" s="13">
        <v>22522</v>
      </c>
      <c r="E10" s="13">
        <v>64327</v>
      </c>
      <c r="F10" s="13">
        <v>98145</v>
      </c>
      <c r="G10" s="14">
        <v>18328</v>
      </c>
    </row>
    <row r="11" spans="2:8">
      <c r="B11" s="8" t="s">
        <v>7</v>
      </c>
      <c r="C11" s="13">
        <v>92286</v>
      </c>
      <c r="D11" s="13">
        <v>7999</v>
      </c>
      <c r="E11" s="13">
        <v>14845</v>
      </c>
      <c r="F11" s="13">
        <v>43836</v>
      </c>
      <c r="G11" s="14">
        <v>25606</v>
      </c>
    </row>
    <row r="12" spans="2:8">
      <c r="B12" s="9" t="s">
        <v>8</v>
      </c>
      <c r="C12" s="15">
        <v>3051</v>
      </c>
      <c r="D12" s="15">
        <v>889</v>
      </c>
      <c r="E12" s="15">
        <v>1263</v>
      </c>
      <c r="F12" s="15">
        <v>899</v>
      </c>
      <c r="G12" s="16"/>
    </row>
    <row r="13" spans="2:8" ht="3.75" customHeight="1"/>
    <row r="14" spans="2:8">
      <c r="B14" s="1" t="s">
        <v>53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5"/>
  <sheetViews>
    <sheetView showGridLines="0" workbookViewId="0">
      <selection activeCell="D32" sqref="D32"/>
    </sheetView>
  </sheetViews>
  <sheetFormatPr baseColWidth="10" defaultRowHeight="12" x14ac:dyDescent="0"/>
  <cols>
    <col min="1" max="1" width="2.6640625" style="2" customWidth="1"/>
    <col min="2" max="2" width="15.1640625" style="2" bestFit="1" customWidth="1"/>
    <col min="3" max="20" width="10.6640625" style="2" customWidth="1"/>
    <col min="21" max="16384" width="10.83203125" style="2"/>
  </cols>
  <sheetData>
    <row r="1" spans="2:20" ht="15">
      <c r="B1" s="17" t="s">
        <v>56</v>
      </c>
    </row>
    <row r="2" spans="2:20" ht="15">
      <c r="B2" s="4" t="s">
        <v>45</v>
      </c>
    </row>
    <row r="4" spans="2:20" s="3" customFormat="1">
      <c r="B4" s="38" t="s">
        <v>51</v>
      </c>
      <c r="C4" s="36" t="s">
        <v>0</v>
      </c>
      <c r="D4" s="36"/>
      <c r="E4" s="36"/>
      <c r="F4" s="36"/>
      <c r="G4" s="36"/>
      <c r="H4" s="36"/>
      <c r="I4" s="36" t="s">
        <v>43</v>
      </c>
      <c r="J4" s="36"/>
      <c r="K4" s="36"/>
      <c r="L4" s="36"/>
      <c r="M4" s="36"/>
      <c r="N4" s="36"/>
      <c r="O4" s="36" t="s">
        <v>1</v>
      </c>
      <c r="P4" s="36"/>
      <c r="Q4" s="36"/>
      <c r="R4" s="36"/>
      <c r="S4" s="36"/>
      <c r="T4" s="37"/>
    </row>
    <row r="5" spans="2:20" s="3" customFormat="1" ht="48">
      <c r="B5" s="39"/>
      <c r="C5" s="18" t="s">
        <v>0</v>
      </c>
      <c r="D5" s="18" t="s">
        <v>19</v>
      </c>
      <c r="E5" s="18" t="s">
        <v>20</v>
      </c>
      <c r="F5" s="18" t="s">
        <v>21</v>
      </c>
      <c r="G5" s="18" t="s">
        <v>22</v>
      </c>
      <c r="H5" s="18" t="s">
        <v>23</v>
      </c>
      <c r="I5" s="18" t="s">
        <v>0</v>
      </c>
      <c r="J5" s="18" t="s">
        <v>19</v>
      </c>
      <c r="K5" s="18" t="s">
        <v>20</v>
      </c>
      <c r="L5" s="18" t="s">
        <v>21</v>
      </c>
      <c r="M5" s="18" t="s">
        <v>22</v>
      </c>
      <c r="N5" s="18" t="s">
        <v>23</v>
      </c>
      <c r="O5" s="18" t="s">
        <v>0</v>
      </c>
      <c r="P5" s="18" t="s">
        <v>19</v>
      </c>
      <c r="Q5" s="18" t="s">
        <v>20</v>
      </c>
      <c r="R5" s="18" t="s">
        <v>21</v>
      </c>
      <c r="S5" s="18" t="s">
        <v>22</v>
      </c>
      <c r="T5" s="19" t="s">
        <v>23</v>
      </c>
    </row>
    <row r="6" spans="2:20">
      <c r="B6" s="10" t="s">
        <v>0</v>
      </c>
      <c r="C6" s="30">
        <v>2331269</v>
      </c>
      <c r="D6" s="31">
        <v>535140</v>
      </c>
      <c r="E6" s="31">
        <v>1273930</v>
      </c>
      <c r="F6" s="31">
        <v>257550</v>
      </c>
      <c r="G6" s="31">
        <v>46409</v>
      </c>
      <c r="H6" s="32">
        <v>218240</v>
      </c>
      <c r="I6" s="30">
        <v>662038</v>
      </c>
      <c r="J6" s="31">
        <v>256602</v>
      </c>
      <c r="K6" s="31">
        <v>53207</v>
      </c>
      <c r="L6" s="31">
        <v>169702</v>
      </c>
      <c r="M6" s="31">
        <v>28712</v>
      </c>
      <c r="N6" s="32">
        <v>153815</v>
      </c>
      <c r="O6" s="11">
        <v>1669231</v>
      </c>
      <c r="P6" s="11">
        <v>278538</v>
      </c>
      <c r="Q6" s="11">
        <v>1220723</v>
      </c>
      <c r="R6" s="11">
        <v>87848</v>
      </c>
      <c r="S6" s="11">
        <v>17697</v>
      </c>
      <c r="T6" s="12">
        <v>64425</v>
      </c>
    </row>
    <row r="7" spans="2:20">
      <c r="B7" s="8" t="s">
        <v>2</v>
      </c>
      <c r="C7" s="26">
        <v>462197</v>
      </c>
      <c r="D7" s="13">
        <v>372960</v>
      </c>
      <c r="E7" s="13">
        <v>66841</v>
      </c>
      <c r="F7" s="13"/>
      <c r="G7" s="13">
        <v>5726</v>
      </c>
      <c r="H7" s="27">
        <v>16670</v>
      </c>
      <c r="I7" s="26">
        <v>208728</v>
      </c>
      <c r="J7" s="13">
        <v>181449</v>
      </c>
      <c r="K7" s="13">
        <v>9096</v>
      </c>
      <c r="L7" s="13"/>
      <c r="M7" s="13">
        <v>4784</v>
      </c>
      <c r="N7" s="27">
        <v>13399</v>
      </c>
      <c r="O7" s="13">
        <v>253469</v>
      </c>
      <c r="P7" s="13">
        <v>191511</v>
      </c>
      <c r="Q7" s="13">
        <v>57745</v>
      </c>
      <c r="R7" s="13"/>
      <c r="S7" s="13">
        <v>942</v>
      </c>
      <c r="T7" s="14">
        <v>3271</v>
      </c>
    </row>
    <row r="8" spans="2:20">
      <c r="B8" s="8" t="s">
        <v>3</v>
      </c>
      <c r="C8" s="26">
        <v>398041</v>
      </c>
      <c r="D8" s="13">
        <v>155999</v>
      </c>
      <c r="E8" s="13">
        <v>208333</v>
      </c>
      <c r="F8" s="13">
        <v>355</v>
      </c>
      <c r="G8" s="13">
        <v>9680</v>
      </c>
      <c r="H8" s="27">
        <v>23674</v>
      </c>
      <c r="I8" s="26">
        <v>104375</v>
      </c>
      <c r="J8" s="13">
        <v>72482</v>
      </c>
      <c r="K8" s="13">
        <v>6064</v>
      </c>
      <c r="L8" s="13"/>
      <c r="M8" s="13">
        <v>6535</v>
      </c>
      <c r="N8" s="27">
        <v>19294</v>
      </c>
      <c r="O8" s="13">
        <v>293666</v>
      </c>
      <c r="P8" s="13">
        <v>83517</v>
      </c>
      <c r="Q8" s="13">
        <v>202269</v>
      </c>
      <c r="R8" s="13">
        <v>355</v>
      </c>
      <c r="S8" s="13">
        <v>3145</v>
      </c>
      <c r="T8" s="14">
        <v>4380</v>
      </c>
    </row>
    <row r="9" spans="2:20">
      <c r="B9" s="8" t="s">
        <v>4</v>
      </c>
      <c r="C9" s="26">
        <v>262206</v>
      </c>
      <c r="D9" s="13">
        <v>3825</v>
      </c>
      <c r="E9" s="13">
        <v>231163</v>
      </c>
      <c r="F9" s="13">
        <v>1244</v>
      </c>
      <c r="G9" s="13">
        <v>8640</v>
      </c>
      <c r="H9" s="27">
        <v>17334</v>
      </c>
      <c r="I9" s="26">
        <v>25486</v>
      </c>
      <c r="J9" s="13">
        <v>2671</v>
      </c>
      <c r="K9" s="13">
        <v>4567</v>
      </c>
      <c r="L9" s="13">
        <v>880</v>
      </c>
      <c r="M9" s="13">
        <v>5156</v>
      </c>
      <c r="N9" s="27">
        <v>12212</v>
      </c>
      <c r="O9" s="13">
        <v>236720</v>
      </c>
      <c r="P9" s="13">
        <v>1154</v>
      </c>
      <c r="Q9" s="13">
        <v>226596</v>
      </c>
      <c r="R9" s="13">
        <v>364</v>
      </c>
      <c r="S9" s="13">
        <v>3484</v>
      </c>
      <c r="T9" s="14">
        <v>5122</v>
      </c>
    </row>
    <row r="10" spans="2:20">
      <c r="B10" s="8" t="s">
        <v>5</v>
      </c>
      <c r="C10" s="26">
        <v>250322</v>
      </c>
      <c r="D10" s="13"/>
      <c r="E10" s="13">
        <v>217063</v>
      </c>
      <c r="F10" s="13">
        <v>5995</v>
      </c>
      <c r="G10" s="13">
        <v>5418</v>
      </c>
      <c r="H10" s="27">
        <v>21846</v>
      </c>
      <c r="I10" s="26">
        <v>26540</v>
      </c>
      <c r="J10" s="13"/>
      <c r="K10" s="13">
        <v>2386</v>
      </c>
      <c r="L10" s="13">
        <v>3828</v>
      </c>
      <c r="M10" s="13">
        <v>3663</v>
      </c>
      <c r="N10" s="27">
        <v>16663</v>
      </c>
      <c r="O10" s="13">
        <v>223782</v>
      </c>
      <c r="P10" s="13"/>
      <c r="Q10" s="13">
        <v>214677</v>
      </c>
      <c r="R10" s="13">
        <v>2167</v>
      </c>
      <c r="S10" s="13">
        <v>1755</v>
      </c>
      <c r="T10" s="14">
        <v>5183</v>
      </c>
    </row>
    <row r="11" spans="2:20">
      <c r="B11" s="8" t="s">
        <v>6</v>
      </c>
      <c r="C11" s="26">
        <v>274701</v>
      </c>
      <c r="D11" s="13"/>
      <c r="E11" s="13">
        <v>197656</v>
      </c>
      <c r="F11" s="13">
        <v>41455</v>
      </c>
      <c r="G11" s="13">
        <v>9143</v>
      </c>
      <c r="H11" s="27">
        <v>26447</v>
      </c>
      <c r="I11" s="26">
        <v>47677</v>
      </c>
      <c r="J11" s="13"/>
      <c r="K11" s="13">
        <v>5656</v>
      </c>
      <c r="L11" s="13">
        <v>17037</v>
      </c>
      <c r="M11" s="13">
        <v>4942</v>
      </c>
      <c r="N11" s="27">
        <v>20042</v>
      </c>
      <c r="O11" s="13">
        <v>227024</v>
      </c>
      <c r="P11" s="13"/>
      <c r="Q11" s="13">
        <v>192000</v>
      </c>
      <c r="R11" s="13">
        <v>24418</v>
      </c>
      <c r="S11" s="13">
        <v>4201</v>
      </c>
      <c r="T11" s="14">
        <v>6405</v>
      </c>
    </row>
    <row r="12" spans="2:20">
      <c r="B12" s="8" t="s">
        <v>7</v>
      </c>
      <c r="C12" s="26">
        <v>672918</v>
      </c>
      <c r="D12" s="13">
        <v>1058</v>
      </c>
      <c r="E12" s="13">
        <v>348790</v>
      </c>
      <c r="F12" s="13">
        <v>207427</v>
      </c>
      <c r="G12" s="13">
        <v>7357</v>
      </c>
      <c r="H12" s="27">
        <v>108286</v>
      </c>
      <c r="I12" s="26">
        <v>244683</v>
      </c>
      <c r="J12" s="13"/>
      <c r="K12" s="13">
        <v>24539</v>
      </c>
      <c r="L12" s="13">
        <v>147403</v>
      </c>
      <c r="M12" s="13">
        <v>3632</v>
      </c>
      <c r="N12" s="27">
        <v>69109</v>
      </c>
      <c r="O12" s="13">
        <v>428235</v>
      </c>
      <c r="P12" s="13">
        <v>1058</v>
      </c>
      <c r="Q12" s="13">
        <v>324251</v>
      </c>
      <c r="R12" s="13">
        <v>60024</v>
      </c>
      <c r="S12" s="13">
        <v>3725</v>
      </c>
      <c r="T12" s="14">
        <v>39177</v>
      </c>
    </row>
    <row r="13" spans="2:20">
      <c r="B13" s="9" t="s">
        <v>8</v>
      </c>
      <c r="C13" s="28">
        <v>10884</v>
      </c>
      <c r="D13" s="15">
        <v>1298</v>
      </c>
      <c r="E13" s="15">
        <v>4084</v>
      </c>
      <c r="F13" s="15">
        <v>1074</v>
      </c>
      <c r="G13" s="15">
        <v>445</v>
      </c>
      <c r="H13" s="29">
        <v>3983</v>
      </c>
      <c r="I13" s="28">
        <v>4549</v>
      </c>
      <c r="J13" s="15"/>
      <c r="K13" s="15">
        <v>899</v>
      </c>
      <c r="L13" s="15">
        <v>554</v>
      </c>
      <c r="M13" s="15"/>
      <c r="N13" s="29">
        <v>3096</v>
      </c>
      <c r="O13" s="15">
        <v>6335</v>
      </c>
      <c r="P13" s="15">
        <v>1298</v>
      </c>
      <c r="Q13" s="15">
        <v>3185</v>
      </c>
      <c r="R13" s="15">
        <v>520</v>
      </c>
      <c r="S13" s="15">
        <v>445</v>
      </c>
      <c r="T13" s="16">
        <v>887</v>
      </c>
    </row>
    <row r="14" spans="2:20" ht="3" customHeight="1"/>
    <row r="15" spans="2:20">
      <c r="B15" s="1" t="s">
        <v>53</v>
      </c>
    </row>
  </sheetData>
  <mergeCells count="4">
    <mergeCell ref="C4:H4"/>
    <mergeCell ref="B4:B5"/>
    <mergeCell ref="I4:N4"/>
    <mergeCell ref="O4:T4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Población</vt:lpstr>
      <vt:lpstr>CondiciónAlfabetización</vt:lpstr>
      <vt:lpstr>Nivel de Instrucción</vt:lpstr>
      <vt:lpstr>Situación conyugal</vt:lpstr>
      <vt:lpstr>PoblaciónEconómicamenteActiva</vt:lpstr>
      <vt:lpstr>Población ocupada</vt:lpstr>
      <vt:lpstr>Sector de Actividad</vt:lpstr>
      <vt:lpstr>HijosNacidosVivos</vt:lpstr>
      <vt:lpstr>PNEATipoNoActividad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Vgama</dc:creator>
  <cp:lastModifiedBy>Ramón Campos</cp:lastModifiedBy>
  <dcterms:created xsi:type="dcterms:W3CDTF">2018-03-03T19:34:37Z</dcterms:created>
  <dcterms:modified xsi:type="dcterms:W3CDTF">2018-03-06T22:50:22Z</dcterms:modified>
</cp:coreProperties>
</file>