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EF\Actualizaciones pagina\Tabulados\"/>
    </mc:Choice>
  </mc:AlternateContent>
  <bookViews>
    <workbookView xWindow="367" yWindow="326" windowWidth="21070" windowHeight="9754"/>
  </bookViews>
  <sheets>
    <sheet name="Especie" sheetId="21" r:id="rId1"/>
  </sheets>
  <calcPr calcId="162913"/>
</workbook>
</file>

<file path=xl/calcChain.xml><?xml version="1.0" encoding="utf-8"?>
<calcChain xmlns="http://schemas.openxmlformats.org/spreadsheetml/2006/main">
  <c r="E50" i="21" l="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E8" i="21"/>
  <c r="C8" i="21"/>
  <c r="C51" i="21" s="1"/>
  <c r="E51" i="21" l="1"/>
</calcChain>
</file>

<file path=xl/sharedStrings.xml><?xml version="1.0" encoding="utf-8"?>
<sst xmlns="http://schemas.openxmlformats.org/spreadsheetml/2006/main" count="53" uniqueCount="53">
  <si>
    <t>Miles de pesos</t>
  </si>
  <si>
    <t>% Part. 2017</t>
  </si>
  <si>
    <t>Especie</t>
  </si>
  <si>
    <t>Almeja</t>
  </si>
  <si>
    <t>Atún</t>
  </si>
  <si>
    <t>Bagre</t>
  </si>
  <si>
    <t>Bandera</t>
  </si>
  <si>
    <t>Barrilete</t>
  </si>
  <si>
    <t>Berrugata</t>
  </si>
  <si>
    <t>Bonito</t>
  </si>
  <si>
    <t>Cabrilla</t>
  </si>
  <si>
    <t>Camarón</t>
  </si>
  <si>
    <t>Caracol</t>
  </si>
  <si>
    <t>Carpa</t>
  </si>
  <si>
    <t>Cazón</t>
  </si>
  <si>
    <t>Charal</t>
  </si>
  <si>
    <t>Corvina</t>
  </si>
  <si>
    <t>Esmedregal</t>
  </si>
  <si>
    <t>Guachinango</t>
  </si>
  <si>
    <t>Jaiba</t>
  </si>
  <si>
    <t>Jurel</t>
  </si>
  <si>
    <t>Langosta</t>
  </si>
  <si>
    <t>Langostino</t>
  </si>
  <si>
    <t>Lebrancha</t>
  </si>
  <si>
    <t>Lenguado</t>
  </si>
  <si>
    <t>Lisa</t>
  </si>
  <si>
    <t>Lobina</t>
  </si>
  <si>
    <t>Mero</t>
  </si>
  <si>
    <t>Mojarra</t>
  </si>
  <si>
    <t>Ostión</t>
  </si>
  <si>
    <t>Pámpano</t>
  </si>
  <si>
    <t>Pargo</t>
  </si>
  <si>
    <t>Peces de ornato</t>
  </si>
  <si>
    <t>Pierna</t>
  </si>
  <si>
    <t>Pulpo</t>
  </si>
  <si>
    <t>Raya y similares</t>
  </si>
  <si>
    <t>Robalo</t>
  </si>
  <si>
    <t>Ronco</t>
  </si>
  <si>
    <t>Sardina</t>
  </si>
  <si>
    <t>Sierra</t>
  </si>
  <si>
    <t>Tiburón</t>
  </si>
  <si>
    <t>Trucha</t>
  </si>
  <si>
    <t>Por especie</t>
  </si>
  <si>
    <t>Lengua</t>
  </si>
  <si>
    <t>Otras especies</t>
  </si>
  <si>
    <t>TOTAL</t>
  </si>
  <si>
    <t>Cintilla</t>
  </si>
  <si>
    <t>Pepino de mar</t>
  </si>
  <si>
    <t>Valor de la producción 
(miles de pesos)</t>
  </si>
  <si>
    <t>2017-2018</t>
  </si>
  <si>
    <t>% Part. 2018</t>
  </si>
  <si>
    <t>Valor de la producción pesquera en el estado de Jalisco</t>
  </si>
  <si>
    <r>
      <rPr>
        <b/>
        <sz val="9"/>
        <color rgb="FF000000"/>
        <rFont val="Arial"/>
        <family val="2"/>
      </rPr>
      <t>FUENTE: IIEG,</t>
    </r>
    <r>
      <rPr>
        <sz val="9"/>
        <color rgb="FF000000"/>
        <rFont val="Arial"/>
        <family val="2"/>
      </rPr>
      <t xml:space="preserve"> Instituto de Información Estadística y Geográfica del Estado de Jalisco, con información del Servicio  de Información Agroalimentaria y Pesquera (SIAP), SIACON.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</si>
</sst>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BBB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0" fontId="0" fillId="3" borderId="5" xfId="0" applyFont="1" applyFill="1" applyBorder="1" applyAlignment="1"/>
    <xf numFmtId="164" fontId="0" fillId="3" borderId="7" xfId="1" applyNumberFormat="1" applyFont="1" applyFill="1" applyBorder="1"/>
    <xf numFmtId="0" fontId="0" fillId="3" borderId="6" xfId="0" applyFont="1" applyFill="1" applyBorder="1" applyAlignment="1"/>
    <xf numFmtId="3" fontId="0" fillId="3" borderId="2" xfId="0" applyNumberFormat="1" applyFont="1" applyFill="1" applyBorder="1" applyAlignment="1">
      <alignment horizontal="right"/>
    </xf>
    <xf numFmtId="0" fontId="4" fillId="3" borderId="6" xfId="0" applyFont="1" applyFill="1" applyBorder="1" applyAlignment="1"/>
    <xf numFmtId="3" fontId="4" fillId="3" borderId="2" xfId="0" applyNumberFormat="1" applyFont="1" applyFill="1" applyBorder="1" applyAlignment="1">
      <alignment horizontal="right"/>
    </xf>
    <xf numFmtId="0" fontId="0" fillId="3" borderId="6" xfId="0" applyFont="1" applyFill="1" applyBorder="1"/>
    <xf numFmtId="0" fontId="5" fillId="3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3" fontId="0" fillId="3" borderId="2" xfId="0" applyNumberFormat="1" applyFont="1" applyFill="1" applyBorder="1"/>
    <xf numFmtId="0" fontId="3" fillId="4" borderId="1" xfId="0" applyFont="1" applyFill="1" applyBorder="1"/>
    <xf numFmtId="3" fontId="3" fillId="4" borderId="4" xfId="0" applyNumberFormat="1" applyFont="1" applyFill="1" applyBorder="1"/>
    <xf numFmtId="164" fontId="3" fillId="4" borderId="8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7C878E"/>
      <color rgb="FFFBBB27"/>
      <color rgb="FF9568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I10" sqref="I10"/>
    </sheetView>
  </sheetViews>
  <sheetFormatPr baseColWidth="10" defaultColWidth="11.375" defaultRowHeight="14.3" x14ac:dyDescent="0.25"/>
  <cols>
    <col min="1" max="1" width="23.625" style="2" customWidth="1"/>
    <col min="2" max="2" width="10.375" style="2" customWidth="1"/>
    <col min="3" max="16384" width="11.375" style="2"/>
  </cols>
  <sheetData>
    <row r="1" spans="1:5" x14ac:dyDescent="0.25">
      <c r="A1" s="1" t="s">
        <v>51</v>
      </c>
    </row>
    <row r="2" spans="1:5" ht="14.95" x14ac:dyDescent="0.25">
      <c r="A2" s="1" t="s">
        <v>42</v>
      </c>
    </row>
    <row r="3" spans="1:5" ht="14.95" x14ac:dyDescent="0.25">
      <c r="A3" s="1" t="s">
        <v>0</v>
      </c>
    </row>
    <row r="4" spans="1:5" ht="14.95" x14ac:dyDescent="0.25">
      <c r="A4" s="3" t="s">
        <v>49</v>
      </c>
    </row>
    <row r="6" spans="1:5" ht="25.5" customHeight="1" x14ac:dyDescent="0.25">
      <c r="A6" s="19" t="s">
        <v>2</v>
      </c>
      <c r="B6" s="18" t="s">
        <v>48</v>
      </c>
      <c r="C6" s="18"/>
      <c r="D6" s="18"/>
      <c r="E6" s="18"/>
    </row>
    <row r="7" spans="1:5" x14ac:dyDescent="0.25">
      <c r="A7" s="20"/>
      <c r="B7" s="12">
        <v>2017</v>
      </c>
      <c r="C7" s="13" t="s">
        <v>1</v>
      </c>
      <c r="D7" s="12">
        <v>2018</v>
      </c>
      <c r="E7" s="13" t="s">
        <v>50</v>
      </c>
    </row>
    <row r="8" spans="1:5" ht="14.95" x14ac:dyDescent="0.25">
      <c r="A8" s="4" t="s">
        <v>3</v>
      </c>
      <c r="B8" s="7">
        <v>189</v>
      </c>
      <c r="C8" s="5">
        <f>B8/$B$51</f>
        <v>1.7630284537867332E-4</v>
      </c>
      <c r="D8" s="14"/>
      <c r="E8" s="5">
        <f>D8/$D$51</f>
        <v>0</v>
      </c>
    </row>
    <row r="9" spans="1:5" x14ac:dyDescent="0.25">
      <c r="A9" s="6" t="s">
        <v>4</v>
      </c>
      <c r="B9" s="7">
        <v>3029</v>
      </c>
      <c r="C9" s="5">
        <f t="shared" ref="C9:C50" si="0">B9/$B$51</f>
        <v>2.8255096224973626E-3</v>
      </c>
      <c r="D9" s="14">
        <v>2115</v>
      </c>
      <c r="E9" s="5">
        <f t="shared" ref="E9:E50" si="1">D9/$D$51</f>
        <v>2.1353175464545147E-3</v>
      </c>
    </row>
    <row r="10" spans="1:5" ht="14.95" x14ac:dyDescent="0.25">
      <c r="A10" s="6" t="s">
        <v>5</v>
      </c>
      <c r="B10" s="7">
        <v>39145</v>
      </c>
      <c r="C10" s="5">
        <f t="shared" si="0"/>
        <v>3.6515211017715168E-2</v>
      </c>
      <c r="D10" s="14">
        <v>46377</v>
      </c>
      <c r="E10" s="5">
        <f t="shared" si="1"/>
        <v>4.682251624204304E-2</v>
      </c>
    </row>
    <row r="11" spans="1:5" ht="14.95" x14ac:dyDescent="0.25">
      <c r="A11" s="6" t="s">
        <v>6</v>
      </c>
      <c r="B11" s="7">
        <v>437</v>
      </c>
      <c r="C11" s="5">
        <f t="shared" si="0"/>
        <v>4.076420287326997E-4</v>
      </c>
      <c r="D11" s="14">
        <v>1340</v>
      </c>
      <c r="E11" s="5">
        <f t="shared" si="1"/>
        <v>1.3528725826236641E-3</v>
      </c>
    </row>
    <row r="12" spans="1:5" ht="14.95" x14ac:dyDescent="0.25">
      <c r="A12" s="6" t="s">
        <v>7</v>
      </c>
      <c r="B12" s="7">
        <v>617</v>
      </c>
      <c r="C12" s="5">
        <f t="shared" si="0"/>
        <v>5.755495005219124E-4</v>
      </c>
      <c r="D12" s="14">
        <v>918</v>
      </c>
      <c r="E12" s="5">
        <f t="shared" si="1"/>
        <v>9.2681867973770421E-4</v>
      </c>
    </row>
    <row r="13" spans="1:5" ht="14.95" x14ac:dyDescent="0.25">
      <c r="A13" s="6" t="s">
        <v>8</v>
      </c>
      <c r="B13" s="7">
        <v>314</v>
      </c>
      <c r="C13" s="5">
        <f t="shared" si="0"/>
        <v>2.9290525634340434E-4</v>
      </c>
      <c r="D13" s="14">
        <v>636</v>
      </c>
      <c r="E13" s="5">
        <f t="shared" si="1"/>
        <v>6.4210967354376891E-4</v>
      </c>
    </row>
    <row r="14" spans="1:5" ht="14.95" x14ac:dyDescent="0.25">
      <c r="A14" s="6" t="s">
        <v>9</v>
      </c>
      <c r="B14" s="7">
        <v>78</v>
      </c>
      <c r="C14" s="5">
        <f t="shared" si="0"/>
        <v>7.2759904441992165E-5</v>
      </c>
      <c r="D14" s="14">
        <v>452</v>
      </c>
      <c r="E14" s="5">
        <f t="shared" si="1"/>
        <v>4.5634209503425091E-4</v>
      </c>
    </row>
    <row r="15" spans="1:5" ht="14.95" x14ac:dyDescent="0.25">
      <c r="A15" s="6" t="s">
        <v>10</v>
      </c>
      <c r="B15" s="7">
        <v>1629</v>
      </c>
      <c r="C15" s="5">
        <f t="shared" si="0"/>
        <v>1.5195626196923748E-3</v>
      </c>
      <c r="D15" s="14">
        <v>1796</v>
      </c>
      <c r="E15" s="5">
        <f t="shared" si="1"/>
        <v>1.8132531032776871E-3</v>
      </c>
    </row>
    <row r="16" spans="1:5" x14ac:dyDescent="0.25">
      <c r="A16" s="6" t="s">
        <v>11</v>
      </c>
      <c r="B16" s="7">
        <v>6087</v>
      </c>
      <c r="C16" s="5">
        <f t="shared" si="0"/>
        <v>5.6780710043385424E-3</v>
      </c>
      <c r="D16" s="14">
        <v>8908</v>
      </c>
      <c r="E16" s="5">
        <f t="shared" si="1"/>
        <v>8.9935738552325371E-3</v>
      </c>
    </row>
    <row r="17" spans="1:5" ht="14.95" x14ac:dyDescent="0.25">
      <c r="A17" s="6" t="s">
        <v>12</v>
      </c>
      <c r="B17" s="7">
        <v>2</v>
      </c>
      <c r="C17" s="5">
        <f t="shared" si="0"/>
        <v>1.8656385754356966E-6</v>
      </c>
      <c r="D17" s="14"/>
      <c r="E17" s="5">
        <f t="shared" si="1"/>
        <v>0</v>
      </c>
    </row>
    <row r="18" spans="1:5" ht="14.95" x14ac:dyDescent="0.25">
      <c r="A18" s="6" t="s">
        <v>13</v>
      </c>
      <c r="B18" s="7">
        <v>61433</v>
      </c>
      <c r="C18" s="5">
        <f t="shared" si="0"/>
        <v>5.7305887302370573E-2</v>
      </c>
      <c r="D18" s="14">
        <v>69011</v>
      </c>
      <c r="E18" s="5">
        <f t="shared" si="1"/>
        <v>6.9673947611523651E-2</v>
      </c>
    </row>
    <row r="19" spans="1:5" x14ac:dyDescent="0.25">
      <c r="A19" s="6" t="s">
        <v>14</v>
      </c>
      <c r="B19" s="7"/>
      <c r="C19" s="5">
        <f t="shared" si="0"/>
        <v>0</v>
      </c>
      <c r="D19" s="14">
        <v>22</v>
      </c>
      <c r="E19" s="5">
        <f t="shared" si="1"/>
        <v>2.2211340908746726E-5</v>
      </c>
    </row>
    <row r="20" spans="1:5" ht="14.95" x14ac:dyDescent="0.25">
      <c r="A20" s="6" t="s">
        <v>15</v>
      </c>
      <c r="B20" s="7">
        <v>35639</v>
      </c>
      <c r="C20" s="5">
        <f t="shared" si="0"/>
        <v>3.3244746594976393E-2</v>
      </c>
      <c r="D20" s="14">
        <v>43057</v>
      </c>
      <c r="E20" s="5">
        <f t="shared" si="1"/>
        <v>4.347062297763217E-2</v>
      </c>
    </row>
    <row r="21" spans="1:5" ht="14.95" x14ac:dyDescent="0.25">
      <c r="A21" s="6" t="s">
        <v>46</v>
      </c>
      <c r="B21" s="7"/>
      <c r="C21" s="5">
        <f t="shared" si="0"/>
        <v>0</v>
      </c>
      <c r="D21" s="14">
        <v>39</v>
      </c>
      <c r="E21" s="5">
        <f t="shared" si="1"/>
        <v>3.9374649792778286E-5</v>
      </c>
    </row>
    <row r="22" spans="1:5" ht="14.95" x14ac:dyDescent="0.25">
      <c r="A22" s="6" t="s">
        <v>16</v>
      </c>
      <c r="B22" s="7">
        <v>471</v>
      </c>
      <c r="C22" s="5">
        <f t="shared" si="0"/>
        <v>4.3935788451510653E-4</v>
      </c>
      <c r="D22" s="14">
        <v>575</v>
      </c>
      <c r="E22" s="5">
        <f t="shared" si="1"/>
        <v>5.805236828422439E-4</v>
      </c>
    </row>
    <row r="23" spans="1:5" ht="14.95" x14ac:dyDescent="0.25">
      <c r="A23" s="6" t="s">
        <v>17</v>
      </c>
      <c r="B23" s="7">
        <v>675</v>
      </c>
      <c r="C23" s="5">
        <f t="shared" si="0"/>
        <v>6.2965301920954756E-4</v>
      </c>
      <c r="D23" s="14">
        <v>1473</v>
      </c>
      <c r="E23" s="5">
        <f t="shared" si="1"/>
        <v>1.4871502344810876E-3</v>
      </c>
    </row>
    <row r="24" spans="1:5" ht="14.95" x14ac:dyDescent="0.25">
      <c r="A24" s="6" t="s">
        <v>18</v>
      </c>
      <c r="B24" s="7">
        <v>71607</v>
      </c>
      <c r="C24" s="5">
        <f t="shared" si="0"/>
        <v>6.6796390735611957E-2</v>
      </c>
      <c r="D24" s="14">
        <v>63880</v>
      </c>
      <c r="E24" s="5">
        <f t="shared" si="1"/>
        <v>6.4493657147760952E-2</v>
      </c>
    </row>
    <row r="25" spans="1:5" ht="14.95" x14ac:dyDescent="0.25">
      <c r="A25" s="6" t="s">
        <v>19</v>
      </c>
      <c r="B25" s="7">
        <v>623</v>
      </c>
      <c r="C25" s="5">
        <f t="shared" si="0"/>
        <v>5.8114641624821943E-4</v>
      </c>
      <c r="D25" s="14">
        <v>1672</v>
      </c>
      <c r="E25" s="5">
        <f t="shared" si="1"/>
        <v>1.688061909064751E-3</v>
      </c>
    </row>
    <row r="26" spans="1:5" ht="14.95" x14ac:dyDescent="0.25">
      <c r="A26" s="6" t="s">
        <v>20</v>
      </c>
      <c r="B26" s="7">
        <v>5153</v>
      </c>
      <c r="C26" s="5">
        <f t="shared" si="0"/>
        <v>4.8068177896100723E-3</v>
      </c>
      <c r="D26" s="14">
        <v>5734</v>
      </c>
      <c r="E26" s="5">
        <f t="shared" si="1"/>
        <v>5.7890831259433508E-3</v>
      </c>
    </row>
    <row r="27" spans="1:5" ht="14.95" x14ac:dyDescent="0.25">
      <c r="A27" s="6" t="s">
        <v>21</v>
      </c>
      <c r="B27" s="7">
        <v>19828</v>
      </c>
      <c r="C27" s="5">
        <f t="shared" si="0"/>
        <v>1.8495940836869496E-2</v>
      </c>
      <c r="D27" s="14">
        <v>11574</v>
      </c>
      <c r="E27" s="5">
        <f t="shared" si="1"/>
        <v>1.1685184530810664E-2</v>
      </c>
    </row>
    <row r="28" spans="1:5" ht="14.95" x14ac:dyDescent="0.25">
      <c r="A28" s="6" t="s">
        <v>22</v>
      </c>
      <c r="B28" s="7">
        <v>3428</v>
      </c>
      <c r="C28" s="5">
        <f t="shared" si="0"/>
        <v>3.197704518296784E-3</v>
      </c>
      <c r="D28" s="14">
        <v>5255</v>
      </c>
      <c r="E28" s="5">
        <f t="shared" si="1"/>
        <v>5.3054816579756383E-3</v>
      </c>
    </row>
    <row r="29" spans="1:5" ht="14.95" x14ac:dyDescent="0.25">
      <c r="A29" s="6" t="s">
        <v>23</v>
      </c>
      <c r="B29" s="7">
        <v>3103</v>
      </c>
      <c r="C29" s="5">
        <f t="shared" si="0"/>
        <v>2.8945382497884832E-3</v>
      </c>
      <c r="D29" s="14">
        <v>9081</v>
      </c>
      <c r="E29" s="5">
        <f t="shared" si="1"/>
        <v>9.1682357632876816E-3</v>
      </c>
    </row>
    <row r="30" spans="1:5" ht="14.95" x14ac:dyDescent="0.25">
      <c r="A30" s="6" t="s">
        <v>43</v>
      </c>
      <c r="B30" s="7">
        <v>1270</v>
      </c>
      <c r="C30" s="5">
        <f t="shared" si="0"/>
        <v>1.1846804954016674E-3</v>
      </c>
      <c r="D30" s="14"/>
      <c r="E30" s="5">
        <f t="shared" si="1"/>
        <v>0</v>
      </c>
    </row>
    <row r="31" spans="1:5" ht="14.95" x14ac:dyDescent="0.25">
      <c r="A31" s="6" t="s">
        <v>24</v>
      </c>
      <c r="B31" s="7"/>
      <c r="C31" s="5">
        <f t="shared" si="0"/>
        <v>0</v>
      </c>
      <c r="D31" s="14">
        <v>918</v>
      </c>
      <c r="E31" s="5">
        <f t="shared" si="1"/>
        <v>9.2681867973770421E-4</v>
      </c>
    </row>
    <row r="32" spans="1:5" ht="14.95" x14ac:dyDescent="0.25">
      <c r="A32" s="6" t="s">
        <v>25</v>
      </c>
      <c r="B32" s="7">
        <v>3526</v>
      </c>
      <c r="C32" s="5">
        <f t="shared" si="0"/>
        <v>3.2891208084931331E-3</v>
      </c>
      <c r="D32" s="14">
        <v>5073</v>
      </c>
      <c r="E32" s="5">
        <f t="shared" si="1"/>
        <v>5.1217332922760062E-3</v>
      </c>
    </row>
    <row r="33" spans="1:5" ht="14.95" x14ac:dyDescent="0.25">
      <c r="A33" s="6" t="s">
        <v>26</v>
      </c>
      <c r="B33" s="7">
        <v>812</v>
      </c>
      <c r="C33" s="5">
        <f t="shared" si="0"/>
        <v>7.5744926162689278E-4</v>
      </c>
      <c r="D33" s="14">
        <v>827</v>
      </c>
      <c r="E33" s="5">
        <f t="shared" si="1"/>
        <v>8.3494449688788826E-4</v>
      </c>
    </row>
    <row r="34" spans="1:5" ht="14.95" x14ac:dyDescent="0.25">
      <c r="A34" s="6" t="s">
        <v>27</v>
      </c>
      <c r="B34" s="7">
        <v>221</v>
      </c>
      <c r="C34" s="5">
        <f t="shared" si="0"/>
        <v>2.0615306258564447E-4</v>
      </c>
      <c r="D34" s="14">
        <v>162</v>
      </c>
      <c r="E34" s="5">
        <f t="shared" si="1"/>
        <v>1.6355623760077134E-4</v>
      </c>
    </row>
    <row r="35" spans="1:5" x14ac:dyDescent="0.25">
      <c r="A35" s="6" t="s">
        <v>28</v>
      </c>
      <c r="B35" s="7">
        <v>681923</v>
      </c>
      <c r="C35" s="5">
        <f t="shared" si="0"/>
        <v>0.63611092713841821</v>
      </c>
      <c r="D35" s="14">
        <v>519622</v>
      </c>
      <c r="E35" s="5">
        <f t="shared" si="1"/>
        <v>0.52461369934930868</v>
      </c>
    </row>
    <row r="36" spans="1:5" x14ac:dyDescent="0.25">
      <c r="A36" s="6" t="s">
        <v>29</v>
      </c>
      <c r="B36" s="7">
        <v>1307</v>
      </c>
      <c r="C36" s="5">
        <f t="shared" si="0"/>
        <v>1.2191948090472277E-3</v>
      </c>
      <c r="D36" s="14">
        <v>6275</v>
      </c>
      <c r="E36" s="5">
        <f t="shared" si="1"/>
        <v>6.3352801910175321E-3</v>
      </c>
    </row>
    <row r="37" spans="1:5" x14ac:dyDescent="0.25">
      <c r="A37" s="6" t="s">
        <v>44</v>
      </c>
      <c r="B37" s="7">
        <v>36496</v>
      </c>
      <c r="C37" s="5">
        <f t="shared" si="0"/>
        <v>3.4044172724550591E-2</v>
      </c>
      <c r="D37" s="14">
        <v>48266</v>
      </c>
      <c r="E37" s="5">
        <f t="shared" si="1"/>
        <v>4.872966274098043E-2</v>
      </c>
    </row>
    <row r="38" spans="1:5" x14ac:dyDescent="0.25">
      <c r="A38" s="6" t="s">
        <v>31</v>
      </c>
      <c r="B38" s="7">
        <v>33872</v>
      </c>
      <c r="C38" s="5">
        <f t="shared" si="0"/>
        <v>3.1596454913578959E-2</v>
      </c>
      <c r="D38" s="14">
        <v>62671</v>
      </c>
      <c r="E38" s="5">
        <f t="shared" si="1"/>
        <v>6.327304300418482E-2</v>
      </c>
    </row>
    <row r="39" spans="1:5" x14ac:dyDescent="0.25">
      <c r="A39" s="6" t="s">
        <v>32</v>
      </c>
      <c r="B39" s="7">
        <v>6578</v>
      </c>
      <c r="C39" s="5">
        <f t="shared" si="0"/>
        <v>6.1360852746080059E-3</v>
      </c>
      <c r="D39" s="14">
        <v>306</v>
      </c>
      <c r="E39" s="5">
        <f t="shared" si="1"/>
        <v>3.0893955991256807E-4</v>
      </c>
    </row>
    <row r="40" spans="1:5" x14ac:dyDescent="0.25">
      <c r="A40" s="6" t="s">
        <v>47</v>
      </c>
      <c r="B40" s="7"/>
      <c r="C40" s="5">
        <f t="shared" si="0"/>
        <v>0</v>
      </c>
      <c r="D40" s="14">
        <v>189</v>
      </c>
      <c r="E40" s="5">
        <f t="shared" si="1"/>
        <v>1.9081561053423322E-4</v>
      </c>
    </row>
    <row r="41" spans="1:5" x14ac:dyDescent="0.25">
      <c r="A41" s="6" t="s">
        <v>33</v>
      </c>
      <c r="B41" s="7">
        <v>3</v>
      </c>
      <c r="C41" s="5">
        <f t="shared" si="0"/>
        <v>2.7984578631535447E-6</v>
      </c>
      <c r="D41" s="14"/>
      <c r="E41" s="5">
        <f t="shared" si="1"/>
        <v>0</v>
      </c>
    </row>
    <row r="42" spans="1:5" x14ac:dyDescent="0.25">
      <c r="A42" s="6" t="s">
        <v>34</v>
      </c>
      <c r="B42" s="7">
        <v>31606</v>
      </c>
      <c r="C42" s="5">
        <f t="shared" si="0"/>
        <v>2.9482686407610315E-2</v>
      </c>
      <c r="D42" s="14">
        <v>39808</v>
      </c>
      <c r="E42" s="5">
        <f t="shared" si="1"/>
        <v>4.0190411767972258E-2</v>
      </c>
    </row>
    <row r="43" spans="1:5" x14ac:dyDescent="0.25">
      <c r="A43" s="6" t="s">
        <v>30</v>
      </c>
      <c r="B43" s="7">
        <v>550</v>
      </c>
      <c r="C43" s="5">
        <f t="shared" si="0"/>
        <v>5.1305060824481652E-4</v>
      </c>
      <c r="D43" s="14">
        <v>3057</v>
      </c>
      <c r="E43" s="5">
        <f t="shared" si="1"/>
        <v>3.0863667799108517E-3</v>
      </c>
    </row>
    <row r="44" spans="1:5" x14ac:dyDescent="0.25">
      <c r="A44" s="6" t="s">
        <v>35</v>
      </c>
      <c r="B44" s="7">
        <v>1352</v>
      </c>
      <c r="C44" s="5">
        <f t="shared" si="0"/>
        <v>1.2611716769945309E-3</v>
      </c>
      <c r="D44" s="14">
        <v>628</v>
      </c>
      <c r="E44" s="5">
        <f t="shared" si="1"/>
        <v>6.3403282230422469E-4</v>
      </c>
    </row>
    <row r="45" spans="1:5" x14ac:dyDescent="0.25">
      <c r="A45" s="6" t="s">
        <v>36</v>
      </c>
      <c r="B45" s="7">
        <v>11209</v>
      </c>
      <c r="C45" s="5">
        <f t="shared" si="0"/>
        <v>1.0455971396029362E-2</v>
      </c>
      <c r="D45" s="14">
        <v>14937</v>
      </c>
      <c r="E45" s="5">
        <f t="shared" si="1"/>
        <v>1.5080490870634084E-2</v>
      </c>
    </row>
    <row r="46" spans="1:5" x14ac:dyDescent="0.25">
      <c r="A46" s="6" t="s">
        <v>37</v>
      </c>
      <c r="B46" s="7">
        <v>48</v>
      </c>
      <c r="C46" s="5">
        <f t="shared" si="0"/>
        <v>4.4775325810456716E-5</v>
      </c>
      <c r="D46" s="14">
        <v>22</v>
      </c>
      <c r="E46" s="5">
        <f t="shared" si="1"/>
        <v>2.2211340908746726E-5</v>
      </c>
    </row>
    <row r="47" spans="1:5" x14ac:dyDescent="0.25">
      <c r="A47" s="6" t="s">
        <v>38</v>
      </c>
      <c r="B47" s="7">
        <v>8</v>
      </c>
      <c r="C47" s="5">
        <f t="shared" si="0"/>
        <v>7.4625543017427865E-6</v>
      </c>
      <c r="D47" s="14"/>
      <c r="E47" s="5">
        <f t="shared" si="1"/>
        <v>0</v>
      </c>
    </row>
    <row r="48" spans="1:5" x14ac:dyDescent="0.25">
      <c r="A48" s="8" t="s">
        <v>39</v>
      </c>
      <c r="B48" s="9">
        <v>5818</v>
      </c>
      <c r="C48" s="5">
        <f t="shared" si="0"/>
        <v>5.4271426159424414E-3</v>
      </c>
      <c r="D48" s="14">
        <v>11642</v>
      </c>
      <c r="E48" s="5">
        <f t="shared" si="1"/>
        <v>1.1753837766346789E-2</v>
      </c>
    </row>
    <row r="49" spans="1:6" x14ac:dyDescent="0.25">
      <c r="A49" s="10" t="s">
        <v>40</v>
      </c>
      <c r="B49" s="14">
        <v>814</v>
      </c>
      <c r="C49" s="5">
        <f t="shared" si="0"/>
        <v>7.5931490020232845E-4</v>
      </c>
      <c r="D49" s="14">
        <v>422</v>
      </c>
      <c r="E49" s="5">
        <f t="shared" si="1"/>
        <v>4.2605390288595992E-4</v>
      </c>
    </row>
    <row r="50" spans="1:6" x14ac:dyDescent="0.25">
      <c r="A50" s="11" t="s">
        <v>41</v>
      </c>
      <c r="B50" s="14">
        <v>1119</v>
      </c>
      <c r="C50" s="5">
        <f t="shared" si="0"/>
        <v>1.0438247829562721E-3</v>
      </c>
      <c r="D50" s="14">
        <v>1743</v>
      </c>
      <c r="E50" s="5">
        <f t="shared" si="1"/>
        <v>1.7597439638157065E-3</v>
      </c>
    </row>
    <row r="51" spans="1:6" x14ac:dyDescent="0.25">
      <c r="A51" s="15" t="s">
        <v>45</v>
      </c>
      <c r="B51" s="16">
        <v>1072019</v>
      </c>
      <c r="C51" s="17">
        <f>SUM(C8:C50)</f>
        <v>0.99999999999999989</v>
      </c>
      <c r="D51" s="16">
        <v>990485</v>
      </c>
      <c r="E51" s="17">
        <f>SUM(E8:E50)</f>
        <v>0.99999798078718993</v>
      </c>
    </row>
    <row r="53" spans="1:6" ht="24.45" customHeight="1" x14ac:dyDescent="0.25">
      <c r="A53" s="21" t="s">
        <v>52</v>
      </c>
      <c r="B53" s="21"/>
      <c r="C53" s="21"/>
      <c r="D53" s="21"/>
      <c r="E53" s="21"/>
      <c r="F53" s="21"/>
    </row>
  </sheetData>
  <mergeCells count="3">
    <mergeCell ref="B6:E6"/>
    <mergeCell ref="A6:A7"/>
    <mergeCell ref="A53:F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ppatino</dc:creator>
  <cp:lastModifiedBy>susana.galindo</cp:lastModifiedBy>
  <dcterms:created xsi:type="dcterms:W3CDTF">2019-06-05T16:13:52Z</dcterms:created>
  <dcterms:modified xsi:type="dcterms:W3CDTF">2022-10-21T21:29:24Z</dcterms:modified>
</cp:coreProperties>
</file>