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2021\04 Actualizacion Pagina\Hogares y Vivienda\Vivienda\"/>
    </mc:Choice>
  </mc:AlternateContent>
  <bookViews>
    <workbookView xWindow="0" yWindow="0" windowWidth="28800" windowHeight="10905" tabRatio="861"/>
  </bookViews>
  <sheets>
    <sheet name="Jalisco por mun" sheetId="31" r:id="rId1"/>
    <sheet name="Jalisco y sus regiones" sheetId="2" r:id="rId2"/>
    <sheet name="Norte" sheetId="46" r:id="rId3"/>
    <sheet name="AltosNorte" sheetId="47" r:id="rId4"/>
    <sheet name="Altos Sur" sheetId="48" r:id="rId5"/>
    <sheet name="Ciénega" sheetId="49" r:id="rId6"/>
    <sheet name="Sureste" sheetId="50" r:id="rId7"/>
    <sheet name="Sur" sheetId="51" r:id="rId8"/>
    <sheet name="Sierra de Amula" sheetId="52" r:id="rId9"/>
    <sheet name="Costa Sur" sheetId="53" r:id="rId10"/>
    <sheet name="Costa-Sierra Occidental" sheetId="55" r:id="rId11"/>
    <sheet name="Valles" sheetId="56" r:id="rId12"/>
    <sheet name="Lagunas " sheetId="58" r:id="rId13"/>
    <sheet name="Centro" sheetId="57" r:id="rId14"/>
    <sheet name="Altos Norte" sheetId="17" state="hidden" r:id="rId15"/>
  </sheets>
  <definedNames>
    <definedName name="_xlnm._FilterDatabase" localSheetId="0" hidden="1">'Jalisco por mun'!$A$6:$X$131</definedName>
    <definedName name="_xlnm.Print_Area" localSheetId="4">'Altos Sur'!$A$1:$U$17</definedName>
    <definedName name="_xlnm.Print_Area" localSheetId="3">AltosNorte!$A$1:$U$14</definedName>
    <definedName name="_xlnm.Print_Area" localSheetId="13">Centro!$A$1:$U$16</definedName>
    <definedName name="_xlnm.Print_Area" localSheetId="5">Ciénega!$A$1:$U$14</definedName>
    <definedName name="_xlnm.Print_Area" localSheetId="9">'Costa Sur'!$A$1:$U$17</definedName>
    <definedName name="_xlnm.Print_Area" localSheetId="10">'Costa-Sierra Occidental'!$A$1:$U$17</definedName>
    <definedName name="_xlnm.Print_Area" localSheetId="0">'Jalisco por mun'!$A$1:$T$16</definedName>
    <definedName name="_xlnm.Print_Area" localSheetId="2">Norte!$A$1:$U$16</definedName>
    <definedName name="_xlnm.Print_Area" localSheetId="8">'Sierra de Amula'!$A$1:$U$20</definedName>
    <definedName name="_xlnm.Print_Area" localSheetId="7">Sur!$A$1:$U$14</definedName>
    <definedName name="_xlnm.Print_Area" localSheetId="6">Sureste!$A$1:$U$17</definedName>
    <definedName name="_xlnm.Print_Area" localSheetId="11">Valles!$A$1:$U$15</definedName>
    <definedName name="_xlnm.Database" localSheetId="14">'Altos Norte'!$D$5:$R$7</definedName>
    <definedName name="_xlnm.Database" localSheetId="4">'Altos Sur'!$D$5:$T$7</definedName>
    <definedName name="_xlnm.Database" localSheetId="3">AltosNorte!$D$5:$T$7</definedName>
    <definedName name="_xlnm.Database" localSheetId="13">Centro!$D$5:$T$6</definedName>
    <definedName name="_xlnm.Database" localSheetId="5">Ciénega!$D$5:$T$7</definedName>
    <definedName name="_xlnm.Database" localSheetId="9">'Costa Sur'!$D$5:$T$6</definedName>
    <definedName name="_xlnm.Database" localSheetId="10">'Costa-Sierra Occidental'!$D$5:$T$7</definedName>
    <definedName name="_xlnm.Database" localSheetId="0">'Jalisco por mun'!$C$5:$S$7</definedName>
    <definedName name="_xlnm.Database" localSheetId="1">'Jalisco y sus regiones'!$B$5:$S$7</definedName>
    <definedName name="_xlnm.Database" localSheetId="2">Norte!$D$5:$T$7</definedName>
    <definedName name="_xlnm.Database" localSheetId="8">'Sierra de Amula'!$D$5:$T$7</definedName>
    <definedName name="_xlnm.Database" localSheetId="7">Sur!$D$5:$T$6</definedName>
    <definedName name="_xlnm.Database" localSheetId="6">Sureste!$D$5:$T$7</definedName>
    <definedName name="_xlnm.Database" localSheetId="11">Valles!$D$5:$T$7</definedName>
    <definedName name="ITER14">#REF!</definedName>
  </definedNames>
  <calcPr calcId="162913"/>
  <fileRecoveryPr repairLoad="1"/>
</workbook>
</file>

<file path=xl/calcChain.xml><?xml version="1.0" encoding="utf-8"?>
<calcChain xmlns="http://schemas.openxmlformats.org/spreadsheetml/2006/main">
  <c r="E6" i="2" l="1"/>
  <c r="F6" i="2"/>
  <c r="G6" i="2"/>
  <c r="H6" i="2"/>
  <c r="I6" i="2"/>
  <c r="J6" i="2"/>
  <c r="K6" i="2"/>
  <c r="L6" i="2"/>
  <c r="D6" i="2"/>
  <c r="L6" i="17" l="1"/>
  <c r="M6" i="2" l="1"/>
</calcChain>
</file>

<file path=xl/sharedStrings.xml><?xml version="1.0" encoding="utf-8"?>
<sst xmlns="http://schemas.openxmlformats.org/spreadsheetml/2006/main" count="587" uniqueCount="198">
  <si>
    <t>50-60</t>
  </si>
  <si>
    <t>60-70</t>
  </si>
  <si>
    <t>70-80</t>
  </si>
  <si>
    <t>80-90</t>
  </si>
  <si>
    <t>90-95</t>
  </si>
  <si>
    <t>95-00</t>
  </si>
  <si>
    <t>Municipio</t>
  </si>
  <si>
    <t>Jalisco</t>
  </si>
  <si>
    <t>Región</t>
  </si>
  <si>
    <t>Región Altos Norte</t>
  </si>
  <si>
    <t>Acatlán de Juárez</t>
  </si>
  <si>
    <t>Ahualulco de Mercado</t>
  </si>
  <si>
    <t>Ameca</t>
  </si>
  <si>
    <t>Cocula</t>
  </si>
  <si>
    <t>Hostotipaquillo</t>
  </si>
  <si>
    <t>Magdalena</t>
  </si>
  <si>
    <t>San Marcos</t>
  </si>
  <si>
    <t>Tala</t>
  </si>
  <si>
    <t>Tequila</t>
  </si>
  <si>
    <t>Atenguillo</t>
  </si>
  <si>
    <t>Ayutla</t>
  </si>
  <si>
    <t>Cuautla</t>
  </si>
  <si>
    <t>Guachinango</t>
  </si>
  <si>
    <t>Mascota</t>
  </si>
  <si>
    <t>Cabo Corrientes</t>
  </si>
  <si>
    <t>Puerto Vallarta</t>
  </si>
  <si>
    <t>Casimiro Castillo</t>
  </si>
  <si>
    <t>Cihuatlán</t>
  </si>
  <si>
    <t>Cuquío</t>
  </si>
  <si>
    <t>Guadalajara</t>
  </si>
  <si>
    <t>Juanacatlán</t>
  </si>
  <si>
    <t>Tlaquepaque</t>
  </si>
  <si>
    <t>Tonalá</t>
  </si>
  <si>
    <t>Villa Corona</t>
  </si>
  <si>
    <t>Zapopan</t>
  </si>
  <si>
    <t>Zapotlanejo</t>
  </si>
  <si>
    <t>Teuchitlán</t>
  </si>
  <si>
    <t>Mixtlán</t>
  </si>
  <si>
    <t>San Sebastián del Oeste</t>
  </si>
  <si>
    <t>Talpa de Allende</t>
  </si>
  <si>
    <t>Tlajomulco de Zúñiga</t>
  </si>
  <si>
    <t>San Cristóbal de la Barranca</t>
  </si>
  <si>
    <t>Ixtlahuacán de los Membrillos</t>
  </si>
  <si>
    <t>Tomatlán</t>
  </si>
  <si>
    <t>Cuautitlán de García Barragán</t>
  </si>
  <si>
    <t>Villa Purificación</t>
  </si>
  <si>
    <t>Atengo</t>
  </si>
  <si>
    <t>Chiquilistlán</t>
  </si>
  <si>
    <t>Ejutla</t>
  </si>
  <si>
    <t>Juchitlán</t>
  </si>
  <si>
    <t>Tecolotlán</t>
  </si>
  <si>
    <t>Tenamaxtlán</t>
  </si>
  <si>
    <t>Tonaya</t>
  </si>
  <si>
    <t>Tuxcacuesco</t>
  </si>
  <si>
    <t>Unión de Tula</t>
  </si>
  <si>
    <t>Chapala</t>
  </si>
  <si>
    <t>Degollado</t>
  </si>
  <si>
    <t>Jamay</t>
  </si>
  <si>
    <t>Jocotepec</t>
  </si>
  <si>
    <t>Ocotlán</t>
  </si>
  <si>
    <t>Poncitlán</t>
  </si>
  <si>
    <t>Tizapán el Alto</t>
  </si>
  <si>
    <t>Tototlán</t>
  </si>
  <si>
    <t>Tuxcueca</t>
  </si>
  <si>
    <t>Zapotlán del Rey</t>
  </si>
  <si>
    <t>Atoyac</t>
  </si>
  <si>
    <t>Sayula</t>
  </si>
  <si>
    <t>Tapalpa</t>
  </si>
  <si>
    <t>Techaluta de Montenegro</t>
  </si>
  <si>
    <t>Tonila</t>
  </si>
  <si>
    <t>Tuxpan</t>
  </si>
  <si>
    <t>San Gabriel</t>
  </si>
  <si>
    <t>Concepción de Buenos Aires</t>
  </si>
  <si>
    <t>Jilotlán de los Dolores</t>
  </si>
  <si>
    <t>Mazamitla</t>
  </si>
  <si>
    <t>Pihuamo</t>
  </si>
  <si>
    <t>Quitupan</t>
  </si>
  <si>
    <t>Tamazula de Gordiano</t>
  </si>
  <si>
    <t>Tecalitlán</t>
  </si>
  <si>
    <t>Acatic</t>
  </si>
  <si>
    <t>Jalostotitlán</t>
  </si>
  <si>
    <t>Jesús María</t>
  </si>
  <si>
    <t>San Julián</t>
  </si>
  <si>
    <t>San Miguel el Alto</t>
  </si>
  <si>
    <t>Valle de Guadalupe</t>
  </si>
  <si>
    <t>Cañadas de Obregón</t>
  </si>
  <si>
    <t>Yahualica de González Gallo</t>
  </si>
  <si>
    <t>Encarnación de Díaz</t>
  </si>
  <si>
    <t>Lagos de Moreno</t>
  </si>
  <si>
    <t>Ojuelos de Jalisco</t>
  </si>
  <si>
    <t>San Diego de Alejandría</t>
  </si>
  <si>
    <t>Teocaltiche</t>
  </si>
  <si>
    <t>Villa Hidalgo</t>
  </si>
  <si>
    <t>Bolaños</t>
  </si>
  <si>
    <t>Colotlán</t>
  </si>
  <si>
    <t>Chimaltitán</t>
  </si>
  <si>
    <t>Huejúcar</t>
  </si>
  <si>
    <t>Huejuquilla el Alto</t>
  </si>
  <si>
    <t>Mezquitic</t>
  </si>
  <si>
    <t>Totatiche</t>
  </si>
  <si>
    <t>Villa Guerrero</t>
  </si>
  <si>
    <t>Teocuitatlán de Corona</t>
  </si>
  <si>
    <t>Amacueca</t>
  </si>
  <si>
    <t>Atemajac de Brizuela</t>
  </si>
  <si>
    <t>Atotonilco el Alto</t>
  </si>
  <si>
    <t>Ayotlán</t>
  </si>
  <si>
    <t>Población total y tasa de crecimiento promedio anual por municipio</t>
  </si>
  <si>
    <t>Tasa de crecimiento promedio anual</t>
  </si>
  <si>
    <t>Población total</t>
  </si>
  <si>
    <t>San Martín de Bolaños</t>
  </si>
  <si>
    <t>Santa María de los Ángeles</t>
  </si>
  <si>
    <t>Unión de San Antonio</t>
  </si>
  <si>
    <t>San Juan de los Lagos</t>
  </si>
  <si>
    <t>Mexticacán</t>
  </si>
  <si>
    <t>Santa María del Oro</t>
  </si>
  <si>
    <t>Valle de Juárez</t>
  </si>
  <si>
    <t>Zapotlán el Grande</t>
  </si>
  <si>
    <t>Gómez Farías</t>
  </si>
  <si>
    <t>Tolimán</t>
  </si>
  <si>
    <t>Zacoalco de Torres</t>
  </si>
  <si>
    <t>Zapotiltic</t>
  </si>
  <si>
    <t>Zapotitlán de Vadillo</t>
  </si>
  <si>
    <t>Autlán de Navarro</t>
  </si>
  <si>
    <t>Amatitán</t>
  </si>
  <si>
    <t>San Juanito de Escobedo</t>
  </si>
  <si>
    <t>Etzatlán</t>
  </si>
  <si>
    <t>Ixtlahuacán del Río</t>
  </si>
  <si>
    <t>Nº</t>
  </si>
  <si>
    <t>Clave</t>
  </si>
  <si>
    <t>035</t>
  </si>
  <si>
    <t>053</t>
  </si>
  <si>
    <t>064</t>
  </si>
  <si>
    <t>072</t>
  </si>
  <si>
    <t>073</t>
  </si>
  <si>
    <t>091</t>
  </si>
  <si>
    <t>00-05</t>
  </si>
  <si>
    <t>Fuente: Elaborado por el Consejo Estatal de Población con base en CONAPO, La población en los municipios de México 1950-1990; INEGI, Conteos de Población y Vivienda 1995 y 2005; XII Censo General de Población y Vivienda 2000.</t>
  </si>
  <si>
    <t>02</t>
  </si>
  <si>
    <t>Región Altos Norte, Jalisco 1950-2005</t>
  </si>
  <si>
    <t>San Martín Hidalgo</t>
  </si>
  <si>
    <t>Viviendas totales y tasa de crecimiento promedio anual por región</t>
  </si>
  <si>
    <t>Viviendas totales y tasa de crecimiento promedio anual por municipio</t>
  </si>
  <si>
    <t>Viviendas totales</t>
  </si>
  <si>
    <t>05-10</t>
  </si>
  <si>
    <t>El Arenal</t>
  </si>
  <si>
    <t>La Barca</t>
  </si>
  <si>
    <t>El Grullo</t>
  </si>
  <si>
    <t>La Huerta</t>
  </si>
  <si>
    <t>El Limón</t>
  </si>
  <si>
    <t>La Manzanilla de la Paz</t>
  </si>
  <si>
    <t>El Salto</t>
  </si>
  <si>
    <t>N/A</t>
  </si>
  <si>
    <t>Altos Sur</t>
  </si>
  <si>
    <t>Centro</t>
  </si>
  <si>
    <t>Valles</t>
  </si>
  <si>
    <t>Sur</t>
  </si>
  <si>
    <t>Sierra de Amula</t>
  </si>
  <si>
    <t>Ciénega</t>
  </si>
  <si>
    <t>Costa Sur</t>
  </si>
  <si>
    <t>Norte</t>
  </si>
  <si>
    <t>Sureste</t>
  </si>
  <si>
    <t>Altos Norte</t>
  </si>
  <si>
    <t>Arandas</t>
  </si>
  <si>
    <t>Tepatitlán de Morelos</t>
  </si>
  <si>
    <t>San Ignacio Cerro Gordo</t>
  </si>
  <si>
    <t>Fuente: Elaborado por el IIEG con base en INEGI, censos y conteos nacionales de población.</t>
  </si>
  <si>
    <t>10</t>
  </si>
  <si>
    <t>11</t>
  </si>
  <si>
    <t>12</t>
  </si>
  <si>
    <t>Lagunas</t>
  </si>
  <si>
    <t>Costa-Sierra Occidental</t>
  </si>
  <si>
    <t>Costa - Sierra Occidental</t>
  </si>
  <si>
    <t xml:space="preserve">Lagunas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</si>
  <si>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</si>
  <si>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</si>
  <si>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</si>
  <si>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</si>
  <si>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</si>
  <si>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</si>
  <si>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</si>
  <si>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</si>
  <si>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</si>
  <si>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Jalisco, 1950-2020</t>
  </si>
  <si>
    <t>10-20</t>
  </si>
  <si>
    <t>Región Centro, Jalisco 1950-2020</t>
  </si>
  <si>
    <t>Jalisco 1950-2020</t>
  </si>
  <si>
    <t>Región Valles, Jalisco 1950-2020</t>
  </si>
  <si>
    <t>Región Costa - Sierra Occidental, Jalisco 1950-2020</t>
  </si>
  <si>
    <t>Región Lagunas, Jalisco 1950-2020</t>
  </si>
  <si>
    <t>Región Sur, Jalisco 1950-2020</t>
  </si>
  <si>
    <t>Región Sierra de Amula, Jalisco 1950-2020</t>
  </si>
  <si>
    <t>Región Costa Sur, Jalisco 1950-2020</t>
  </si>
  <si>
    <t>Región Sureste, Jalisco 1950-2020</t>
  </si>
  <si>
    <t>Región Ciénega, Jalisco 1950-2020</t>
  </si>
  <si>
    <t>Región Altos Sur, Jalisco 1950-2020</t>
  </si>
  <si>
    <t>Región Altos Norte, Jalisco 1950-2020</t>
  </si>
  <si>
    <t>Región Norte, Jalisco 1950-2020</t>
  </si>
  <si>
    <t>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</si>
</sst>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0.00_ ;[Red]\-0.00\ "/>
    <numFmt numFmtId="165" formatCode="General_)"/>
    <numFmt numFmtId="166" formatCode="00"/>
    <numFmt numFmtId="167" formatCode="000"/>
  </numFmts>
  <fonts count="27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Courier"/>
      <family val="3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2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sz val="10"/>
      <color indexed="10"/>
      <name val="Arial Narrow"/>
      <family val="2"/>
    </font>
    <font>
      <sz val="9"/>
      <name val="Arial"/>
      <family val="2"/>
    </font>
    <font>
      <sz val="11"/>
      <name val="Arial"/>
      <family val="2"/>
    </font>
    <font>
      <b/>
      <sz val="11"/>
      <color theme="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9"/>
      <color theme="1"/>
      <name val="Arial"/>
      <family val="2"/>
    </font>
    <font>
      <sz val="11"/>
      <color indexed="10"/>
      <name val="Arial"/>
      <family val="2"/>
    </font>
    <font>
      <b/>
      <sz val="12"/>
      <color theme="0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FBBB27"/>
        <bgColor indexed="64"/>
      </patternFill>
    </fill>
    <fill>
      <patternFill patternType="solid">
        <fgColor rgb="FF7C878E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5" fillId="0" borderId="0"/>
    <xf numFmtId="43" fontId="26" fillId="0" borderId="0" applyFont="0" applyFill="0" applyBorder="0" applyAlignment="0" applyProtection="0"/>
  </cellStyleXfs>
  <cellXfs count="359">
    <xf numFmtId="0" fontId="0" fillId="0" borderId="0" xfId="0"/>
    <xf numFmtId="0" fontId="3" fillId="0" borderId="0" xfId="0" applyFont="1" applyBorder="1"/>
    <xf numFmtId="0" fontId="4" fillId="0" borderId="0" xfId="0" applyFont="1" applyBorder="1"/>
    <xf numFmtId="49" fontId="6" fillId="0" borderId="0" xfId="3" applyNumberFormat="1" applyFont="1" applyBorder="1"/>
    <xf numFmtId="0" fontId="3" fillId="0" borderId="0" xfId="0" applyFont="1" applyFill="1"/>
    <xf numFmtId="0" fontId="2" fillId="0" borderId="0" xfId="3" applyFill="1"/>
    <xf numFmtId="0" fontId="6" fillId="0" borderId="0" xfId="0" applyFont="1" applyFill="1"/>
    <xf numFmtId="0" fontId="6" fillId="0" borderId="0" xfId="3" applyFont="1" applyFill="1"/>
    <xf numFmtId="0" fontId="3" fillId="0" borderId="0" xfId="0" applyFont="1" applyFill="1" applyAlignment="1">
      <alignment vertical="top"/>
    </xf>
    <xf numFmtId="0" fontId="6" fillId="0" borderId="0" xfId="0" applyFont="1" applyBorder="1"/>
    <xf numFmtId="0" fontId="6" fillId="0" borderId="0" xfId="3" applyFont="1" applyBorder="1"/>
    <xf numFmtId="0" fontId="2" fillId="0" borderId="0" xfId="3" applyBorder="1"/>
    <xf numFmtId="49" fontId="6" fillId="0" borderId="0" xfId="3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0" fontId="3" fillId="0" borderId="0" xfId="0" applyFont="1" applyBorder="1" applyAlignment="1">
      <alignment horizontal="left"/>
    </xf>
    <xf numFmtId="0" fontId="4" fillId="0" borderId="0" xfId="0" applyFont="1" applyFill="1"/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/>
    <xf numFmtId="0" fontId="7" fillId="0" borderId="2" xfId="0" applyFont="1" applyFill="1" applyBorder="1" applyAlignment="1">
      <alignment horizontal="center" vertical="center"/>
    </xf>
    <xf numFmtId="0" fontId="4" fillId="0" borderId="3" xfId="0" applyFont="1" applyBorder="1"/>
    <xf numFmtId="49" fontId="7" fillId="0" borderId="4" xfId="0" applyNumberFormat="1" applyFont="1" applyFill="1" applyBorder="1" applyAlignment="1">
      <alignment horizontal="center"/>
    </xf>
    <xf numFmtId="0" fontId="7" fillId="0" borderId="4" xfId="0" applyFont="1" applyBorder="1" applyAlignment="1">
      <alignment horizontal="left"/>
    </xf>
    <xf numFmtId="3" fontId="7" fillId="0" borderId="4" xfId="0" applyNumberFormat="1" applyFont="1" applyBorder="1"/>
    <xf numFmtId="40" fontId="7" fillId="0" borderId="4" xfId="0" applyNumberFormat="1" applyFont="1" applyBorder="1" applyAlignment="1">
      <alignment horizontal="center" wrapText="1"/>
    </xf>
    <xf numFmtId="0" fontId="4" fillId="0" borderId="5" xfId="0" applyFont="1" applyBorder="1" applyAlignment="1"/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3" fontId="4" fillId="0" borderId="0" xfId="0" applyNumberFormat="1" applyFont="1" applyBorder="1"/>
    <xf numFmtId="40" fontId="4" fillId="0" borderId="0" xfId="0" applyNumberFormat="1" applyFont="1" applyBorder="1" applyAlignment="1">
      <alignment horizontal="center" wrapText="1"/>
    </xf>
    <xf numFmtId="2" fontId="4" fillId="0" borderId="6" xfId="0" applyNumberFormat="1" applyFont="1" applyBorder="1" applyAlignment="1">
      <alignment horizontal="center"/>
    </xf>
    <xf numFmtId="2" fontId="9" fillId="0" borderId="6" xfId="0" applyNumberFormat="1" applyFont="1" applyBorder="1" applyAlignment="1">
      <alignment horizontal="center"/>
    </xf>
    <xf numFmtId="0" fontId="7" fillId="0" borderId="0" xfId="0" applyFont="1" applyFill="1" applyBorder="1" applyAlignment="1">
      <alignment vertical="center"/>
    </xf>
    <xf numFmtId="49" fontId="4" fillId="0" borderId="7" xfId="0" applyNumberFormat="1" applyFont="1" applyFill="1" applyBorder="1" applyAlignment="1">
      <alignment horizontal="center"/>
    </xf>
    <xf numFmtId="0" fontId="4" fillId="0" borderId="7" xfId="0" applyFont="1" applyBorder="1" applyAlignment="1">
      <alignment horizontal="left"/>
    </xf>
    <xf numFmtId="3" fontId="4" fillId="0" borderId="7" xfId="0" applyNumberFormat="1" applyFont="1" applyBorder="1"/>
    <xf numFmtId="40" fontId="4" fillId="0" borderId="7" xfId="0" applyNumberFormat="1" applyFont="1" applyBorder="1" applyAlignment="1">
      <alignment horizontal="center" wrapText="1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/>
    <xf numFmtId="0" fontId="4" fillId="0" borderId="0" xfId="0" applyFont="1" applyBorder="1" applyAlignment="1">
      <alignment horizontal="center"/>
    </xf>
    <xf numFmtId="0" fontId="4" fillId="0" borderId="8" xfId="0" applyFont="1" applyBorder="1" applyAlignment="1"/>
    <xf numFmtId="2" fontId="4" fillId="0" borderId="9" xfId="0" applyNumberFormat="1" applyFont="1" applyBorder="1" applyAlignment="1">
      <alignment horizontal="center"/>
    </xf>
    <xf numFmtId="0" fontId="8" fillId="0" borderId="0" xfId="3" applyFont="1" applyBorder="1"/>
    <xf numFmtId="2" fontId="7" fillId="0" borderId="2" xfId="0" applyNumberFormat="1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 vertical="center"/>
    </xf>
    <xf numFmtId="0" fontId="4" fillId="0" borderId="0" xfId="4" applyFont="1" applyBorder="1" applyAlignment="1">
      <alignment vertical="center"/>
    </xf>
    <xf numFmtId="3" fontId="0" fillId="0" borderId="0" xfId="0" applyNumberFormat="1" applyBorder="1" applyAlignment="1">
      <alignment horizontal="right" vertical="center" indent="1"/>
    </xf>
    <xf numFmtId="2" fontId="9" fillId="0" borderId="0" xfId="0" applyNumberFormat="1" applyFont="1" applyBorder="1" applyAlignment="1">
      <alignment vertical="center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167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3" fontId="2" fillId="0" borderId="0" xfId="0" applyNumberFormat="1" applyFont="1" applyBorder="1" applyAlignment="1">
      <alignment horizontal="right" vertical="center" indent="1"/>
    </xf>
    <xf numFmtId="0" fontId="2" fillId="0" borderId="0" xfId="0" applyFont="1" applyBorder="1" applyAlignment="1">
      <alignment horizontal="left"/>
    </xf>
    <xf numFmtId="0" fontId="8" fillId="0" borderId="0" xfId="3" applyFont="1" applyBorder="1" applyAlignment="1">
      <alignment horizontal="left"/>
    </xf>
    <xf numFmtId="0" fontId="2" fillId="0" borderId="0" xfId="3" applyBorder="1" applyAlignment="1">
      <alignment horizontal="left"/>
    </xf>
    <xf numFmtId="0" fontId="1" fillId="0" borderId="0" xfId="0" applyFont="1" applyFill="1" applyBorder="1" applyAlignment="1">
      <alignment horizontal="left" vertical="center"/>
    </xf>
    <xf numFmtId="40" fontId="2" fillId="0" borderId="0" xfId="0" applyNumberFormat="1" applyFont="1" applyBorder="1" applyAlignment="1">
      <alignment vertical="center" wrapText="1"/>
    </xf>
    <xf numFmtId="3" fontId="11" fillId="0" borderId="0" xfId="0" applyNumberFormat="1" applyFont="1" applyBorder="1" applyAlignment="1">
      <alignment horizontal="right" vertical="center" indent="1"/>
    </xf>
    <xf numFmtId="0" fontId="12" fillId="0" borderId="0" xfId="0" applyFont="1" applyBorder="1" applyAlignment="1">
      <alignment horizontal="left"/>
    </xf>
    <xf numFmtId="0" fontId="10" fillId="0" borderId="0" xfId="0" applyFont="1" applyFill="1"/>
    <xf numFmtId="0" fontId="10" fillId="0" borderId="0" xfId="3" applyFont="1" applyFill="1"/>
    <xf numFmtId="0" fontId="11" fillId="0" borderId="0" xfId="3" applyFont="1" applyFill="1" applyAlignment="1">
      <alignment horizontal="center"/>
    </xf>
    <xf numFmtId="0" fontId="11" fillId="0" borderId="0" xfId="3" applyFont="1" applyFill="1"/>
    <xf numFmtId="0" fontId="12" fillId="0" borderId="0" xfId="0" applyFont="1" applyFill="1" applyAlignment="1">
      <alignment horizontal="left" vertical="top" wrapText="1"/>
    </xf>
    <xf numFmtId="0" fontId="12" fillId="0" borderId="0" xfId="0" applyFont="1" applyFill="1" applyAlignment="1">
      <alignment vertical="top"/>
    </xf>
    <xf numFmtId="49" fontId="10" fillId="0" borderId="0" xfId="3" applyNumberFormat="1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0" xfId="3" applyFont="1" applyBorder="1" applyAlignment="1">
      <alignment horizontal="left"/>
    </xf>
    <xf numFmtId="0" fontId="11" fillId="0" borderId="0" xfId="3" applyFont="1" applyBorder="1" applyAlignment="1">
      <alignment horizontal="left"/>
    </xf>
    <xf numFmtId="167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40" fontId="11" fillId="0" borderId="0" xfId="0" applyNumberFormat="1" applyFont="1" applyBorder="1" applyAlignment="1">
      <alignment vertical="center" wrapText="1"/>
    </xf>
    <xf numFmtId="2" fontId="13" fillId="0" borderId="0" xfId="0" applyNumberFormat="1" applyFont="1" applyBorder="1" applyAlignment="1">
      <alignment vertical="center"/>
    </xf>
    <xf numFmtId="0" fontId="14" fillId="0" borderId="0" xfId="0" applyFont="1" applyBorder="1" applyAlignment="1">
      <alignment horizontal="left"/>
    </xf>
    <xf numFmtId="3" fontId="15" fillId="0" borderId="0" xfId="0" applyNumberFormat="1" applyFont="1" applyBorder="1" applyAlignment="1">
      <alignment horizontal="right" vertical="center" indent="1"/>
    </xf>
    <xf numFmtId="0" fontId="8" fillId="2" borderId="10" xfId="0" applyFont="1" applyFill="1" applyBorder="1" applyAlignment="1">
      <alignment horizontal="center" vertical="center"/>
    </xf>
    <xf numFmtId="3" fontId="16" fillId="3" borderId="0" xfId="0" applyNumberFormat="1" applyFont="1" applyFill="1" applyBorder="1" applyAlignment="1">
      <alignment horizontal="right" vertical="center" indent="1"/>
    </xf>
    <xf numFmtId="0" fontId="8" fillId="2" borderId="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3" fontId="15" fillId="0" borderId="20" xfId="0" applyNumberFormat="1" applyFont="1" applyBorder="1" applyAlignment="1">
      <alignment horizontal="right" vertical="center" indent="1"/>
    </xf>
    <xf numFmtId="0" fontId="19" fillId="0" borderId="0" xfId="0" applyFont="1" applyFill="1" applyBorder="1" applyAlignment="1">
      <alignment horizontal="left" vertical="center"/>
    </xf>
    <xf numFmtId="3" fontId="15" fillId="0" borderId="25" xfId="0" applyNumberFormat="1" applyFont="1" applyBorder="1" applyAlignment="1">
      <alignment horizontal="right" vertical="center" indent="1"/>
    </xf>
    <xf numFmtId="164" fontId="15" fillId="0" borderId="25" xfId="0" applyNumberFormat="1" applyFont="1" applyBorder="1" applyAlignment="1">
      <alignment vertical="center" wrapText="1"/>
    </xf>
    <xf numFmtId="166" fontId="16" fillId="3" borderId="19" xfId="0" applyNumberFormat="1" applyFont="1" applyFill="1" applyBorder="1" applyAlignment="1">
      <alignment horizontal="center" vertical="center"/>
    </xf>
    <xf numFmtId="0" fontId="16" fillId="3" borderId="19" xfId="0" applyFont="1" applyFill="1" applyBorder="1" applyAlignment="1">
      <alignment horizontal="right" vertical="center" indent="2"/>
    </xf>
    <xf numFmtId="167" fontId="15" fillId="0" borderId="20" xfId="0" applyNumberFormat="1" applyFont="1" applyFill="1" applyBorder="1" applyAlignment="1">
      <alignment horizontal="center" vertical="center" wrapText="1"/>
    </xf>
    <xf numFmtId="0" fontId="15" fillId="0" borderId="20" xfId="0" applyFont="1" applyBorder="1" applyAlignment="1">
      <alignment horizontal="left" vertical="center"/>
    </xf>
    <xf numFmtId="167" fontId="15" fillId="0" borderId="25" xfId="0" applyNumberFormat="1" applyFont="1" applyFill="1" applyBorder="1" applyAlignment="1">
      <alignment horizontal="center" vertical="center" wrapText="1"/>
    </xf>
    <xf numFmtId="0" fontId="15" fillId="0" borderId="25" xfId="0" applyFont="1" applyBorder="1" applyAlignment="1">
      <alignment horizontal="left" vertical="center"/>
    </xf>
    <xf numFmtId="49" fontId="18" fillId="0" borderId="0" xfId="3" applyNumberFormat="1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3" applyFont="1" applyBorder="1" applyAlignment="1">
      <alignment horizontal="left"/>
    </xf>
    <xf numFmtId="166" fontId="16" fillId="3" borderId="20" xfId="0" applyNumberFormat="1" applyFont="1" applyFill="1" applyBorder="1" applyAlignment="1">
      <alignment horizontal="center" vertical="center"/>
    </xf>
    <xf numFmtId="3" fontId="16" fillId="3" borderId="20" xfId="0" applyNumberFormat="1" applyFont="1" applyFill="1" applyBorder="1" applyAlignment="1">
      <alignment horizontal="right" vertical="center" indent="1"/>
    </xf>
    <xf numFmtId="0" fontId="19" fillId="0" borderId="0" xfId="0" applyFont="1" applyBorder="1" applyAlignment="1">
      <alignment horizontal="left"/>
    </xf>
    <xf numFmtId="0" fontId="2" fillId="0" borderId="17" xfId="3" applyBorder="1"/>
    <xf numFmtId="0" fontId="8" fillId="2" borderId="10" xfId="0" applyFont="1" applyFill="1" applyBorder="1" applyAlignment="1">
      <alignment horizontal="center" vertical="center"/>
    </xf>
    <xf numFmtId="0" fontId="18" fillId="0" borderId="0" xfId="3" applyFont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3" fontId="12" fillId="0" borderId="0" xfId="0" applyNumberFormat="1" applyFont="1" applyBorder="1" applyAlignment="1">
      <alignment horizontal="left"/>
    </xf>
    <xf numFmtId="3" fontId="3" fillId="0" borderId="0" xfId="0" applyNumberFormat="1" applyFont="1" applyBorder="1" applyAlignment="1">
      <alignment horizontal="left"/>
    </xf>
    <xf numFmtId="0" fontId="11" fillId="0" borderId="17" xfId="3" applyFont="1" applyBorder="1" applyAlignment="1">
      <alignment horizontal="left"/>
    </xf>
    <xf numFmtId="0" fontId="8" fillId="2" borderId="35" xfId="0" applyFont="1" applyFill="1" applyBorder="1" applyAlignment="1">
      <alignment horizontal="center" vertical="center"/>
    </xf>
    <xf numFmtId="0" fontId="8" fillId="2" borderId="36" xfId="0" quotePrefix="1" applyFont="1" applyFill="1" applyBorder="1" applyAlignment="1">
      <alignment horizontal="center" vertical="center"/>
    </xf>
    <xf numFmtId="0" fontId="10" fillId="0" borderId="17" xfId="3" applyFont="1" applyBorder="1" applyAlignment="1">
      <alignment horizontal="left"/>
    </xf>
    <xf numFmtId="49" fontId="10" fillId="0" borderId="17" xfId="3" applyNumberFormat="1" applyFont="1" applyBorder="1" applyAlignment="1">
      <alignment horizontal="left"/>
    </xf>
    <xf numFmtId="0" fontId="10" fillId="0" borderId="17" xfId="0" applyFont="1" applyBorder="1" applyAlignment="1">
      <alignment horizontal="left"/>
    </xf>
    <xf numFmtId="0" fontId="1" fillId="0" borderId="16" xfId="0" applyFont="1" applyFill="1" applyBorder="1" applyAlignment="1">
      <alignment horizontal="left" vertical="center"/>
    </xf>
    <xf numFmtId="0" fontId="18" fillId="0" borderId="17" xfId="3" applyFont="1" applyBorder="1" applyAlignment="1">
      <alignment horizontal="left"/>
    </xf>
    <xf numFmtId="3" fontId="15" fillId="0" borderId="33" xfId="0" applyNumberFormat="1" applyFont="1" applyBorder="1" applyAlignment="1">
      <alignment horizontal="right" vertical="center" indent="1"/>
    </xf>
    <xf numFmtId="3" fontId="15" fillId="0" borderId="30" xfId="0" applyNumberFormat="1" applyFont="1" applyBorder="1" applyAlignment="1">
      <alignment horizontal="right" vertical="center" indent="1"/>
    </xf>
    <xf numFmtId="0" fontId="11" fillId="0" borderId="17" xfId="3" applyFont="1" applyFill="1" applyBorder="1"/>
    <xf numFmtId="0" fontId="8" fillId="2" borderId="10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0" fontId="2" fillId="0" borderId="0" xfId="0" applyFont="1" applyFill="1"/>
    <xf numFmtId="3" fontId="4" fillId="0" borderId="0" xfId="0" applyNumberFormat="1" applyFont="1" applyFill="1"/>
    <xf numFmtId="3" fontId="2" fillId="0" borderId="0" xfId="0" applyNumberFormat="1" applyFont="1" applyBorder="1" applyAlignment="1">
      <alignment horizontal="left"/>
    </xf>
    <xf numFmtId="3" fontId="4" fillId="0" borderId="0" xfId="0" applyNumberFormat="1" applyFont="1" applyBorder="1" applyAlignment="1">
      <alignment vertical="center"/>
    </xf>
    <xf numFmtId="3" fontId="0" fillId="0" borderId="0" xfId="0" applyNumberFormat="1" applyFont="1" applyFill="1"/>
    <xf numFmtId="3" fontId="1" fillId="0" borderId="0" xfId="0" applyNumberFormat="1" applyFont="1" applyFill="1" applyBorder="1" applyAlignment="1">
      <alignment vertical="center"/>
    </xf>
    <xf numFmtId="164" fontId="15" fillId="0" borderId="25" xfId="0" applyNumberFormat="1" applyFont="1" applyFill="1" applyBorder="1" applyAlignment="1">
      <alignment vertical="center"/>
    </xf>
    <xf numFmtId="164" fontId="15" fillId="0" borderId="20" xfId="0" applyNumberFormat="1" applyFont="1" applyBorder="1" applyAlignment="1">
      <alignment horizontal="center" vertical="center" wrapText="1"/>
    </xf>
    <xf numFmtId="164" fontId="15" fillId="0" borderId="20" xfId="0" applyNumberFormat="1" applyFont="1" applyFill="1" applyBorder="1" applyAlignment="1">
      <alignment horizontal="center" vertical="center" wrapText="1"/>
    </xf>
    <xf numFmtId="164" fontId="15" fillId="0" borderId="20" xfId="0" applyNumberFormat="1" applyFont="1" applyFill="1" applyBorder="1" applyAlignment="1">
      <alignment horizontal="center" vertical="center"/>
    </xf>
    <xf numFmtId="164" fontId="15" fillId="0" borderId="25" xfId="0" applyNumberFormat="1" applyFont="1" applyBorder="1" applyAlignment="1">
      <alignment horizontal="center" vertical="center" wrapText="1"/>
    </xf>
    <xf numFmtId="164" fontId="15" fillId="0" borderId="25" xfId="0" applyNumberFormat="1" applyFont="1" applyFill="1" applyBorder="1" applyAlignment="1">
      <alignment horizontal="center" vertical="center" wrapText="1"/>
    </xf>
    <xf numFmtId="164" fontId="15" fillId="0" borderId="25" xfId="0" applyNumberFormat="1" applyFont="1" applyFill="1" applyBorder="1" applyAlignment="1">
      <alignment horizontal="center" vertical="center"/>
    </xf>
    <xf numFmtId="2" fontId="21" fillId="3" borderId="33" xfId="0" applyNumberFormat="1" applyFont="1" applyFill="1" applyBorder="1" applyAlignment="1">
      <alignment horizontal="center" vertical="center"/>
    </xf>
    <xf numFmtId="2" fontId="21" fillId="3" borderId="20" xfId="0" applyNumberFormat="1" applyFont="1" applyFill="1" applyBorder="1" applyAlignment="1">
      <alignment horizontal="center" vertical="center"/>
    </xf>
    <xf numFmtId="0" fontId="15" fillId="0" borderId="38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167" fontId="15" fillId="4" borderId="20" xfId="0" applyNumberFormat="1" applyFont="1" applyFill="1" applyBorder="1" applyAlignment="1">
      <alignment horizontal="center" vertical="center" wrapText="1"/>
    </xf>
    <xf numFmtId="0" fontId="15" fillId="4" borderId="38" xfId="0" applyFont="1" applyFill="1" applyBorder="1" applyAlignment="1">
      <alignment horizontal="left" vertical="center"/>
    </xf>
    <xf numFmtId="167" fontId="15" fillId="4" borderId="25" xfId="0" applyNumberFormat="1" applyFont="1" applyFill="1" applyBorder="1" applyAlignment="1">
      <alignment horizontal="center" vertical="center" wrapText="1"/>
    </xf>
    <xf numFmtId="0" fontId="15" fillId="4" borderId="32" xfId="0" applyFont="1" applyFill="1" applyBorder="1" applyAlignment="1">
      <alignment horizontal="left" vertical="center"/>
    </xf>
    <xf numFmtId="2" fontId="21" fillId="3" borderId="38" xfId="0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 horizontal="left"/>
    </xf>
    <xf numFmtId="167" fontId="11" fillId="0" borderId="43" xfId="0" applyNumberFormat="1" applyFont="1" applyFill="1" applyBorder="1" applyAlignment="1">
      <alignment horizontal="center" vertical="center" wrapText="1"/>
    </xf>
    <xf numFmtId="0" fontId="11" fillId="0" borderId="43" xfId="0" applyFont="1" applyBorder="1" applyAlignment="1">
      <alignment horizontal="left" vertical="center"/>
    </xf>
    <xf numFmtId="0" fontId="8" fillId="2" borderId="10" xfId="0" quotePrefix="1" applyFont="1" applyFill="1" applyBorder="1" applyAlignment="1">
      <alignment horizontal="center" vertical="center"/>
    </xf>
    <xf numFmtId="17" fontId="8" fillId="2" borderId="14" xfId="0" quotePrefix="1" applyNumberFormat="1" applyFont="1" applyFill="1" applyBorder="1" applyAlignment="1">
      <alignment horizontal="center" vertical="center"/>
    </xf>
    <xf numFmtId="2" fontId="15" fillId="4" borderId="33" xfId="0" applyNumberFormat="1" applyFont="1" applyFill="1" applyBorder="1" applyAlignment="1">
      <alignment horizontal="center" vertical="center"/>
    </xf>
    <xf numFmtId="2" fontId="15" fillId="4" borderId="20" xfId="0" applyNumberFormat="1" applyFont="1" applyFill="1" applyBorder="1" applyAlignment="1">
      <alignment horizontal="center" vertical="center"/>
    </xf>
    <xf numFmtId="2" fontId="15" fillId="4" borderId="25" xfId="0" applyNumberFormat="1" applyFont="1" applyFill="1" applyBorder="1" applyAlignment="1">
      <alignment horizontal="center" vertical="center"/>
    </xf>
    <xf numFmtId="2" fontId="15" fillId="4" borderId="30" xfId="0" applyNumberFormat="1" applyFont="1" applyFill="1" applyBorder="1" applyAlignment="1">
      <alignment horizontal="center" vertical="center"/>
    </xf>
    <xf numFmtId="2" fontId="22" fillId="4" borderId="33" xfId="0" applyNumberFormat="1" applyFont="1" applyFill="1" applyBorder="1" applyAlignment="1">
      <alignment horizontal="center" vertical="center"/>
    </xf>
    <xf numFmtId="2" fontId="22" fillId="4" borderId="20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3" fontId="15" fillId="0" borderId="20" xfId="0" applyNumberFormat="1" applyFont="1" applyBorder="1" applyAlignment="1">
      <alignment horizontal="center" vertical="center"/>
    </xf>
    <xf numFmtId="0" fontId="16" fillId="3" borderId="23" xfId="0" applyFont="1" applyFill="1" applyBorder="1"/>
    <xf numFmtId="164" fontId="16" fillId="3" borderId="20" xfId="0" applyNumberFormat="1" applyFont="1" applyFill="1" applyBorder="1" applyAlignment="1">
      <alignment horizontal="center" vertical="center" wrapText="1"/>
    </xf>
    <xf numFmtId="164" fontId="16" fillId="3" borderId="20" xfId="0" applyNumberFormat="1" applyFont="1" applyFill="1" applyBorder="1" applyAlignment="1">
      <alignment horizontal="center" vertical="center"/>
    </xf>
    <xf numFmtId="0" fontId="8" fillId="2" borderId="46" xfId="0" applyFont="1" applyFill="1" applyBorder="1" applyAlignment="1">
      <alignment horizontal="center" vertical="center"/>
    </xf>
    <xf numFmtId="0" fontId="8" fillId="2" borderId="47" xfId="0" applyFont="1" applyFill="1" applyBorder="1" applyAlignment="1">
      <alignment horizontal="center" vertical="center"/>
    </xf>
    <xf numFmtId="0" fontId="8" fillId="2" borderId="31" xfId="0" applyFont="1" applyFill="1" applyBorder="1" applyAlignment="1">
      <alignment horizontal="center" vertical="center"/>
    </xf>
    <xf numFmtId="0" fontId="16" fillId="3" borderId="38" xfId="0" applyFont="1" applyFill="1" applyBorder="1" applyAlignment="1">
      <alignment horizontal="center" vertical="center"/>
    </xf>
    <xf numFmtId="0" fontId="15" fillId="0" borderId="38" xfId="0" applyFont="1" applyFill="1" applyBorder="1" applyAlignment="1">
      <alignment vertical="center"/>
    </xf>
    <xf numFmtId="0" fontId="15" fillId="0" borderId="32" xfId="0" applyFont="1" applyFill="1" applyBorder="1" applyAlignment="1">
      <alignment vertical="center"/>
    </xf>
    <xf numFmtId="164" fontId="16" fillId="3" borderId="33" xfId="0" applyNumberFormat="1" applyFont="1" applyFill="1" applyBorder="1" applyAlignment="1">
      <alignment horizontal="center" vertical="center" wrapText="1"/>
    </xf>
    <xf numFmtId="164" fontId="15" fillId="0" borderId="33" xfId="0" applyNumberFormat="1" applyFont="1" applyBorder="1" applyAlignment="1">
      <alignment horizontal="center" vertical="center" wrapText="1"/>
    </xf>
    <xf numFmtId="164" fontId="15" fillId="0" borderId="30" xfId="0" applyNumberFormat="1" applyFont="1" applyBorder="1" applyAlignment="1">
      <alignment vertical="center" wrapText="1"/>
    </xf>
    <xf numFmtId="3" fontId="16" fillId="3" borderId="48" xfId="0" applyNumberFormat="1" applyFont="1" applyFill="1" applyBorder="1" applyAlignment="1">
      <alignment horizontal="center" vertical="center"/>
    </xf>
    <xf numFmtId="3" fontId="16" fillId="3" borderId="49" xfId="0" applyNumberFormat="1" applyFont="1" applyFill="1" applyBorder="1" applyAlignment="1">
      <alignment horizontal="center" vertical="center"/>
    </xf>
    <xf numFmtId="3" fontId="16" fillId="3" borderId="50" xfId="0" applyNumberFormat="1" applyFont="1" applyFill="1" applyBorder="1" applyAlignment="1">
      <alignment horizontal="center" vertical="center"/>
    </xf>
    <xf numFmtId="3" fontId="15" fillId="0" borderId="40" xfId="0" applyNumberFormat="1" applyFont="1" applyBorder="1" applyAlignment="1">
      <alignment horizontal="center" vertical="center"/>
    </xf>
    <xf numFmtId="3" fontId="15" fillId="0" borderId="51" xfId="0" applyNumberFormat="1" applyFont="1" applyBorder="1" applyAlignment="1">
      <alignment horizontal="center" vertical="center"/>
    </xf>
    <xf numFmtId="3" fontId="15" fillId="0" borderId="41" xfId="0" applyNumberFormat="1" applyFont="1" applyBorder="1" applyAlignment="1">
      <alignment horizontal="right" vertical="center" indent="1"/>
    </xf>
    <xf numFmtId="3" fontId="15" fillId="0" borderId="52" xfId="0" applyNumberFormat="1" applyFont="1" applyBorder="1" applyAlignment="1">
      <alignment horizontal="right" vertical="center" indent="1"/>
    </xf>
    <xf numFmtId="0" fontId="4" fillId="0" borderId="0" xfId="0" applyFont="1" applyFill="1" applyAlignment="1">
      <alignment horizontal="center"/>
    </xf>
    <xf numFmtId="49" fontId="15" fillId="0" borderId="23" xfId="0" applyNumberFormat="1" applyFont="1" applyFill="1" applyBorder="1" applyAlignment="1">
      <alignment horizontal="center" vertical="center"/>
    </xf>
    <xf numFmtId="49" fontId="15" fillId="0" borderId="24" xfId="0" applyNumberFormat="1" applyFont="1" applyFill="1" applyBorder="1" applyAlignment="1">
      <alignment horizontal="center" vertical="center"/>
    </xf>
    <xf numFmtId="17" fontId="8" fillId="2" borderId="36" xfId="0" quotePrefix="1" applyNumberFormat="1" applyFont="1" applyFill="1" applyBorder="1" applyAlignment="1">
      <alignment horizontal="center" vertical="center"/>
    </xf>
    <xf numFmtId="0" fontId="8" fillId="2" borderId="54" xfId="0" applyFont="1" applyFill="1" applyBorder="1" applyAlignment="1">
      <alignment horizontal="center" vertical="center"/>
    </xf>
    <xf numFmtId="17" fontId="8" fillId="2" borderId="53" xfId="0" quotePrefix="1" applyNumberFormat="1" applyFont="1" applyFill="1" applyBorder="1" applyAlignment="1">
      <alignment horizontal="center" vertical="center"/>
    </xf>
    <xf numFmtId="0" fontId="15" fillId="0" borderId="0" xfId="2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vertical="center"/>
    </xf>
    <xf numFmtId="0" fontId="15" fillId="0" borderId="17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3" fontId="16" fillId="3" borderId="33" xfId="0" applyNumberFormat="1" applyFont="1" applyFill="1" applyBorder="1" applyAlignment="1">
      <alignment horizontal="right" vertical="center" indent="1"/>
    </xf>
    <xf numFmtId="0" fontId="15" fillId="0" borderId="20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7" fillId="0" borderId="15" xfId="0" applyFont="1" applyFill="1" applyBorder="1" applyAlignment="1">
      <alignment vertical="center"/>
    </xf>
    <xf numFmtId="3" fontId="16" fillId="3" borderId="33" xfId="0" applyNumberFormat="1" applyFont="1" applyFill="1" applyBorder="1" applyAlignment="1">
      <alignment horizontal="center" vertical="center"/>
    </xf>
    <xf numFmtId="3" fontId="16" fillId="3" borderId="20" xfId="0" applyNumberFormat="1" applyFont="1" applyFill="1" applyBorder="1" applyAlignment="1">
      <alignment horizontal="center" vertical="center"/>
    </xf>
    <xf numFmtId="3" fontId="16" fillId="3" borderId="0" xfId="0" applyNumberFormat="1" applyFont="1" applyFill="1" applyBorder="1" applyAlignment="1">
      <alignment horizontal="center" vertical="center"/>
    </xf>
    <xf numFmtId="3" fontId="15" fillId="0" borderId="33" xfId="0" applyNumberFormat="1" applyFont="1" applyBorder="1" applyAlignment="1">
      <alignment horizontal="center" vertical="center"/>
    </xf>
    <xf numFmtId="164" fontId="15" fillId="0" borderId="40" xfId="0" applyNumberFormat="1" applyFont="1" applyBorder="1" applyAlignment="1">
      <alignment horizontal="center" vertical="center" wrapText="1"/>
    </xf>
    <xf numFmtId="164" fontId="15" fillId="0" borderId="20" xfId="0" applyNumberFormat="1" applyFont="1" applyBorder="1" applyAlignment="1">
      <alignment horizontal="center" vertical="center"/>
    </xf>
    <xf numFmtId="3" fontId="15" fillId="0" borderId="0" xfId="0" applyNumberFormat="1" applyFont="1" applyBorder="1" applyAlignment="1">
      <alignment horizontal="center" vertical="center"/>
    </xf>
    <xf numFmtId="3" fontId="15" fillId="0" borderId="38" xfId="0" applyNumberFormat="1" applyFont="1" applyBorder="1" applyAlignment="1">
      <alignment horizontal="center" vertical="center"/>
    </xf>
    <xf numFmtId="3" fontId="15" fillId="0" borderId="33" xfId="4" applyNumberFormat="1" applyFont="1" applyBorder="1" applyAlignment="1">
      <alignment horizontal="center" vertical="center"/>
    </xf>
    <xf numFmtId="3" fontId="15" fillId="0" borderId="20" xfId="4" applyNumberFormat="1" applyFont="1" applyBorder="1" applyAlignment="1">
      <alignment horizontal="center" vertical="center"/>
    </xf>
    <xf numFmtId="37" fontId="15" fillId="0" borderId="20" xfId="5" applyNumberFormat="1" applyFont="1" applyBorder="1" applyAlignment="1" applyProtection="1">
      <alignment horizontal="center" vertical="center"/>
    </xf>
    <xf numFmtId="3" fontId="15" fillId="0" borderId="25" xfId="0" applyNumberFormat="1" applyFont="1" applyBorder="1" applyAlignment="1">
      <alignment horizontal="center" vertical="center"/>
    </xf>
    <xf numFmtId="164" fontId="15" fillId="0" borderId="41" xfId="0" applyNumberFormat="1" applyFont="1" applyBorder="1" applyAlignment="1">
      <alignment horizontal="center" vertical="center" wrapText="1"/>
    </xf>
    <xf numFmtId="164" fontId="15" fillId="0" borderId="25" xfId="0" applyNumberFormat="1" applyFont="1" applyBorder="1" applyAlignment="1">
      <alignment horizontal="center" vertical="center"/>
    </xf>
    <xf numFmtId="0" fontId="16" fillId="3" borderId="0" xfId="0" applyFont="1" applyFill="1" applyBorder="1" applyAlignment="1">
      <alignment horizontal="center" vertical="center"/>
    </xf>
    <xf numFmtId="167" fontId="15" fillId="0" borderId="23" xfId="0" applyNumberFormat="1" applyFont="1" applyFill="1" applyBorder="1" applyAlignment="1">
      <alignment horizontal="center" vertical="center"/>
    </xf>
    <xf numFmtId="0" fontId="16" fillId="3" borderId="22" xfId="0" applyFont="1" applyFill="1" applyBorder="1" applyAlignment="1">
      <alignment horizontal="center" vertical="center"/>
    </xf>
    <xf numFmtId="167" fontId="15" fillId="0" borderId="24" xfId="0" applyNumberFormat="1" applyFont="1" applyFill="1" applyBorder="1" applyAlignment="1">
      <alignment horizontal="center" vertical="center"/>
    </xf>
    <xf numFmtId="0" fontId="15" fillId="0" borderId="32" xfId="0" applyFont="1" applyBorder="1" applyAlignment="1">
      <alignment horizontal="left" vertical="center"/>
    </xf>
    <xf numFmtId="3" fontId="16" fillId="3" borderId="51" xfId="0" applyNumberFormat="1" applyFont="1" applyFill="1" applyBorder="1" applyAlignment="1">
      <alignment horizontal="right" vertical="center" indent="1"/>
    </xf>
    <xf numFmtId="49" fontId="10" fillId="0" borderId="0" xfId="3" applyNumberFormat="1" applyFont="1" applyBorder="1" applyAlignment="1">
      <alignment horizontal="center"/>
    </xf>
    <xf numFmtId="0" fontId="15" fillId="0" borderId="23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3" fontId="24" fillId="4" borderId="51" xfId="0" applyNumberFormat="1" applyFont="1" applyFill="1" applyBorder="1" applyAlignment="1" applyProtection="1">
      <alignment horizontal="center" vertical="center"/>
    </xf>
    <xf numFmtId="3" fontId="25" fillId="4" borderId="51" xfId="0" applyNumberFormat="1" applyFont="1" applyFill="1" applyBorder="1" applyAlignment="1" applyProtection="1">
      <alignment horizontal="center" vertical="center"/>
    </xf>
    <xf numFmtId="3" fontId="15" fillId="0" borderId="30" xfId="0" applyNumberFormat="1" applyFont="1" applyBorder="1" applyAlignment="1">
      <alignment horizontal="center" vertical="center"/>
    </xf>
    <xf numFmtId="3" fontId="25" fillId="4" borderId="52" xfId="0" applyNumberFormat="1" applyFont="1" applyFill="1" applyBorder="1" applyAlignment="1" applyProtection="1">
      <alignment horizontal="center" vertical="center"/>
    </xf>
    <xf numFmtId="0" fontId="1" fillId="0" borderId="15" xfId="0" applyFont="1" applyFill="1" applyBorder="1" applyAlignment="1">
      <alignment horizontal="left" vertical="center"/>
    </xf>
    <xf numFmtId="16" fontId="8" fillId="2" borderId="53" xfId="0" quotePrefix="1" applyNumberFormat="1" applyFont="1" applyFill="1" applyBorder="1" applyAlignment="1">
      <alignment horizontal="center" vertical="center"/>
    </xf>
    <xf numFmtId="17" fontId="8" fillId="2" borderId="55" xfId="0" quotePrefix="1" applyNumberFormat="1" applyFont="1" applyFill="1" applyBorder="1" applyAlignment="1">
      <alignment horizontal="center" vertical="center"/>
    </xf>
    <xf numFmtId="0" fontId="16" fillId="3" borderId="23" xfId="0" applyFont="1" applyFill="1" applyBorder="1" applyAlignment="1">
      <alignment horizontal="center" vertical="center"/>
    </xf>
    <xf numFmtId="3" fontId="15" fillId="4" borderId="40" xfId="0" applyNumberFormat="1" applyFont="1" applyFill="1" applyBorder="1" applyAlignment="1">
      <alignment horizontal="center" vertical="center"/>
    </xf>
    <xf numFmtId="3" fontId="15" fillId="4" borderId="20" xfId="0" applyNumberFormat="1" applyFont="1" applyFill="1" applyBorder="1" applyAlignment="1">
      <alignment horizontal="center" vertical="center"/>
    </xf>
    <xf numFmtId="3" fontId="15" fillId="4" borderId="51" xfId="0" applyNumberFormat="1" applyFont="1" applyFill="1" applyBorder="1" applyAlignment="1">
      <alignment horizontal="center" vertical="center"/>
    </xf>
    <xf numFmtId="3" fontId="15" fillId="4" borderId="41" xfId="0" applyNumberFormat="1" applyFont="1" applyFill="1" applyBorder="1" applyAlignment="1">
      <alignment horizontal="center" vertical="center"/>
    </xf>
    <xf numFmtId="3" fontId="15" fillId="4" borderId="25" xfId="0" applyNumberFormat="1" applyFont="1" applyFill="1" applyBorder="1" applyAlignment="1">
      <alignment horizontal="center" vertical="center"/>
    </xf>
    <xf numFmtId="0" fontId="15" fillId="4" borderId="23" xfId="0" applyFont="1" applyFill="1" applyBorder="1" applyAlignment="1">
      <alignment horizontal="center" vertical="center"/>
    </xf>
    <xf numFmtId="0" fontId="15" fillId="4" borderId="24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3" fontId="15" fillId="0" borderId="17" xfId="0" applyNumberFormat="1" applyFont="1" applyBorder="1" applyAlignment="1">
      <alignment horizontal="right" vertical="center" indent="1"/>
    </xf>
    <xf numFmtId="3" fontId="21" fillId="3" borderId="40" xfId="0" applyNumberFormat="1" applyFont="1" applyFill="1" applyBorder="1" applyAlignment="1">
      <alignment horizontal="center" vertical="center"/>
    </xf>
    <xf numFmtId="3" fontId="21" fillId="3" borderId="20" xfId="0" applyNumberFormat="1" applyFont="1" applyFill="1" applyBorder="1" applyAlignment="1">
      <alignment horizontal="center" vertical="center"/>
    </xf>
    <xf numFmtId="3" fontId="21" fillId="3" borderId="51" xfId="0" applyNumberFormat="1" applyFont="1" applyFill="1" applyBorder="1" applyAlignment="1">
      <alignment horizontal="center" vertical="center"/>
    </xf>
    <xf numFmtId="0" fontId="8" fillId="2" borderId="57" xfId="0" applyFont="1" applyFill="1" applyBorder="1" applyAlignment="1">
      <alignment horizontal="center" vertical="center"/>
    </xf>
    <xf numFmtId="164" fontId="15" fillId="0" borderId="30" xfId="0" applyNumberFormat="1" applyFont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49" fontId="10" fillId="0" borderId="0" xfId="3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5" fillId="0" borderId="51" xfId="0" applyFont="1" applyBorder="1" applyAlignment="1">
      <alignment horizontal="center" vertical="center"/>
    </xf>
    <xf numFmtId="164" fontId="20" fillId="0" borderId="20" xfId="0" applyNumberFormat="1" applyFont="1" applyBorder="1" applyAlignment="1">
      <alignment horizontal="center" vertical="center"/>
    </xf>
    <xf numFmtId="3" fontId="24" fillId="4" borderId="52" xfId="0" applyNumberFormat="1" applyFont="1" applyFill="1" applyBorder="1" applyAlignment="1" applyProtection="1">
      <alignment horizontal="center" vertical="center"/>
    </xf>
    <xf numFmtId="0" fontId="2" fillId="0" borderId="43" xfId="0" applyFont="1" applyBorder="1" applyAlignment="1">
      <alignment horizontal="center" vertical="center"/>
    </xf>
    <xf numFmtId="165" fontId="15" fillId="0" borderId="33" xfId="0" applyNumberFormat="1" applyFont="1" applyBorder="1" applyAlignment="1">
      <alignment horizontal="center" vertical="center"/>
    </xf>
    <xf numFmtId="165" fontId="15" fillId="0" borderId="20" xfId="0" applyNumberFormat="1" applyFont="1" applyBorder="1" applyAlignment="1">
      <alignment horizontal="center" vertical="center"/>
    </xf>
    <xf numFmtId="165" fontId="22" fillId="0" borderId="20" xfId="0" applyNumberFormat="1" applyFont="1" applyBorder="1" applyAlignment="1">
      <alignment horizontal="center" vertical="center"/>
    </xf>
    <xf numFmtId="165" fontId="15" fillId="0" borderId="25" xfId="0" applyNumberFormat="1" applyFont="1" applyBorder="1" applyAlignment="1">
      <alignment horizontal="center" vertical="center"/>
    </xf>
    <xf numFmtId="3" fontId="25" fillId="4" borderId="6" xfId="0" applyNumberFormat="1" applyFont="1" applyFill="1" applyBorder="1" applyAlignment="1" applyProtection="1">
      <alignment horizontal="center" vertical="center"/>
    </xf>
    <xf numFmtId="3" fontId="15" fillId="0" borderId="52" xfId="0" applyNumberFormat="1" applyFont="1" applyBorder="1" applyAlignment="1">
      <alignment horizontal="center" vertical="center"/>
    </xf>
    <xf numFmtId="3" fontId="16" fillId="3" borderId="2" xfId="0" applyNumberFormat="1" applyFont="1" applyFill="1" applyBorder="1" applyAlignment="1">
      <alignment horizontal="center" vertical="center"/>
    </xf>
    <xf numFmtId="3" fontId="16" fillId="3" borderId="19" xfId="0" applyNumberFormat="1" applyFont="1" applyFill="1" applyBorder="1" applyAlignment="1">
      <alignment horizontal="center" vertical="center"/>
    </xf>
    <xf numFmtId="3" fontId="16" fillId="3" borderId="51" xfId="0" applyNumberFormat="1" applyFont="1" applyFill="1" applyBorder="1" applyAlignment="1">
      <alignment horizontal="center" vertical="center"/>
    </xf>
    <xf numFmtId="3" fontId="16" fillId="3" borderId="59" xfId="0" applyNumberFormat="1" applyFont="1" applyFill="1" applyBorder="1" applyAlignment="1">
      <alignment horizontal="center" vertical="center"/>
    </xf>
    <xf numFmtId="165" fontId="16" fillId="3" borderId="34" xfId="0" applyNumberFormat="1" applyFont="1" applyFill="1" applyBorder="1" applyAlignment="1">
      <alignment horizontal="center" vertical="center"/>
    </xf>
    <xf numFmtId="165" fontId="16" fillId="3" borderId="19" xfId="0" applyNumberFormat="1" applyFont="1" applyFill="1" applyBorder="1" applyAlignment="1">
      <alignment horizontal="center" vertical="center"/>
    </xf>
    <xf numFmtId="0" fontId="16" fillId="3" borderId="19" xfId="0" applyFont="1" applyFill="1" applyBorder="1" applyAlignment="1">
      <alignment horizontal="center" vertical="center"/>
    </xf>
    <xf numFmtId="3" fontId="11" fillId="0" borderId="43" xfId="0" applyNumberFormat="1" applyFont="1" applyBorder="1" applyAlignment="1">
      <alignment horizontal="right" vertical="center" indent="1"/>
    </xf>
    <xf numFmtId="165" fontId="22" fillId="0" borderId="30" xfId="0" applyNumberFormat="1" applyFont="1" applyBorder="1" applyAlignment="1">
      <alignment horizontal="center" vertical="center"/>
    </xf>
    <xf numFmtId="0" fontId="12" fillId="0" borderId="43" xfId="0" applyFont="1" applyBorder="1" applyAlignment="1">
      <alignment horizontal="left"/>
    </xf>
    <xf numFmtId="0" fontId="16" fillId="3" borderId="20" xfId="0" applyFont="1" applyFill="1" applyBorder="1" applyAlignment="1">
      <alignment horizontal="center" vertical="center"/>
    </xf>
    <xf numFmtId="165" fontId="15" fillId="0" borderId="58" xfId="0" applyNumberFormat="1" applyFont="1" applyBorder="1" applyAlignment="1">
      <alignment horizontal="center" vertical="center"/>
    </xf>
    <xf numFmtId="165" fontId="15" fillId="0" borderId="16" xfId="0" applyNumberFormat="1" applyFont="1" applyBorder="1" applyAlignment="1">
      <alignment horizontal="center" vertical="center"/>
    </xf>
    <xf numFmtId="165" fontId="15" fillId="0" borderId="18" xfId="0" applyNumberFormat="1" applyFont="1" applyBorder="1" applyAlignment="1">
      <alignment horizontal="center" vertical="center"/>
    </xf>
    <xf numFmtId="165" fontId="16" fillId="3" borderId="42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horizontal="left"/>
    </xf>
    <xf numFmtId="165" fontId="16" fillId="3" borderId="39" xfId="0" applyNumberFormat="1" applyFont="1" applyFill="1" applyBorder="1" applyAlignment="1">
      <alignment horizontal="center" vertical="center"/>
    </xf>
    <xf numFmtId="165" fontId="16" fillId="3" borderId="4" xfId="0" applyNumberFormat="1" applyFont="1" applyFill="1" applyBorder="1" applyAlignment="1">
      <alignment horizontal="center" vertical="center"/>
    </xf>
    <xf numFmtId="40" fontId="11" fillId="0" borderId="43" xfId="0" applyNumberFormat="1" applyFont="1" applyBorder="1" applyAlignment="1">
      <alignment vertical="center" wrapText="1"/>
    </xf>
    <xf numFmtId="165" fontId="15" fillId="0" borderId="60" xfId="0" applyNumberFormat="1" applyFont="1" applyBorder="1" applyAlignment="1">
      <alignment horizontal="center" vertical="center"/>
    </xf>
    <xf numFmtId="164" fontId="15" fillId="0" borderId="38" xfId="0" applyNumberFormat="1" applyFont="1" applyBorder="1" applyAlignment="1">
      <alignment horizontal="center" vertical="center" wrapText="1"/>
    </xf>
    <xf numFmtId="164" fontId="16" fillId="3" borderId="38" xfId="0" applyNumberFormat="1" applyFont="1" applyFill="1" applyBorder="1" applyAlignment="1">
      <alignment horizontal="center" vertical="center" wrapText="1"/>
    </xf>
    <xf numFmtId="164" fontId="16" fillId="3" borderId="19" xfId="0" applyNumberFormat="1" applyFont="1" applyFill="1" applyBorder="1" applyAlignment="1">
      <alignment horizontal="center" vertical="center" wrapText="1"/>
    </xf>
    <xf numFmtId="0" fontId="0" fillId="0" borderId="43" xfId="0" applyBorder="1"/>
    <xf numFmtId="0" fontId="0" fillId="0" borderId="15" xfId="0" applyBorder="1"/>
    <xf numFmtId="165" fontId="15" fillId="4" borderId="16" xfId="0" applyNumberFormat="1" applyFont="1" applyFill="1" applyBorder="1" applyAlignment="1">
      <alignment horizontal="center" vertical="center"/>
    </xf>
    <xf numFmtId="165" fontId="15" fillId="4" borderId="18" xfId="0" applyNumberFormat="1" applyFont="1" applyFill="1" applyBorder="1" applyAlignment="1">
      <alignment horizontal="center" vertical="center"/>
    </xf>
    <xf numFmtId="2" fontId="16" fillId="3" borderId="19" xfId="0" applyNumberFormat="1" applyFont="1" applyFill="1" applyBorder="1" applyAlignment="1">
      <alignment horizontal="center" vertical="center"/>
    </xf>
    <xf numFmtId="165" fontId="16" fillId="3" borderId="35" xfId="0" applyNumberFormat="1" applyFont="1" applyFill="1" applyBorder="1" applyAlignment="1">
      <alignment horizontal="center" vertical="center"/>
    </xf>
    <xf numFmtId="164" fontId="16" fillId="3" borderId="49" xfId="0" applyNumberFormat="1" applyFont="1" applyFill="1" applyBorder="1" applyAlignment="1">
      <alignment horizontal="center" vertical="center"/>
    </xf>
    <xf numFmtId="0" fontId="21" fillId="3" borderId="15" xfId="0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/>
    </xf>
    <xf numFmtId="2" fontId="16" fillId="3" borderId="34" xfId="6" applyNumberFormat="1" applyFont="1" applyFill="1" applyBorder="1" applyAlignment="1">
      <alignment horizontal="center" vertical="center"/>
    </xf>
    <xf numFmtId="2" fontId="23" fillId="3" borderId="19" xfId="6" applyNumberFormat="1" applyFont="1" applyFill="1" applyBorder="1" applyAlignment="1">
      <alignment horizontal="center" vertical="center"/>
    </xf>
    <xf numFmtId="2" fontId="16" fillId="3" borderId="19" xfId="6" applyNumberFormat="1" applyFont="1" applyFill="1" applyBorder="1" applyAlignment="1">
      <alignment horizontal="center" vertical="center"/>
    </xf>
    <xf numFmtId="2" fontId="16" fillId="3" borderId="39" xfId="6" applyNumberFormat="1" applyFont="1" applyFill="1" applyBorder="1" applyAlignment="1">
      <alignment horizontal="center" vertical="center"/>
    </xf>
    <xf numFmtId="2" fontId="15" fillId="0" borderId="33" xfId="6" applyNumberFormat="1" applyFont="1" applyBorder="1" applyAlignment="1">
      <alignment horizontal="center" vertical="center"/>
    </xf>
    <xf numFmtId="2" fontId="22" fillId="0" borderId="20" xfId="6" applyNumberFormat="1" applyFont="1" applyBorder="1" applyAlignment="1">
      <alignment horizontal="center" vertical="center"/>
    </xf>
    <xf numFmtId="2" fontId="15" fillId="0" borderId="20" xfId="6" applyNumberFormat="1" applyFont="1" applyBorder="1" applyAlignment="1">
      <alignment horizontal="center" vertical="center"/>
    </xf>
    <xf numFmtId="2" fontId="15" fillId="0" borderId="16" xfId="6" applyNumberFormat="1" applyFont="1" applyBorder="1" applyAlignment="1">
      <alignment horizontal="center" vertical="center"/>
    </xf>
    <xf numFmtId="2" fontId="22" fillId="0" borderId="33" xfId="6" applyNumberFormat="1" applyFont="1" applyBorder="1" applyAlignment="1">
      <alignment horizontal="center" vertical="center"/>
    </xf>
    <xf numFmtId="2" fontId="22" fillId="0" borderId="16" xfId="6" applyNumberFormat="1" applyFont="1" applyBorder="1" applyAlignment="1">
      <alignment horizontal="center" vertical="center"/>
    </xf>
    <xf numFmtId="2" fontId="15" fillId="0" borderId="58" xfId="6" applyNumberFormat="1" applyFont="1" applyBorder="1" applyAlignment="1">
      <alignment horizontal="center" vertical="center"/>
    </xf>
    <xf numFmtId="2" fontId="15" fillId="0" borderId="18" xfId="6" applyNumberFormat="1" applyFont="1" applyBorder="1" applyAlignment="1">
      <alignment horizontal="center" vertical="center"/>
    </xf>
    <xf numFmtId="2" fontId="16" fillId="3" borderId="42" xfId="0" applyNumberFormat="1" applyFont="1" applyFill="1" applyBorder="1" applyAlignment="1">
      <alignment horizontal="center" vertical="center"/>
    </xf>
    <xf numFmtId="2" fontId="15" fillId="0" borderId="16" xfId="0" applyNumberFormat="1" applyFont="1" applyBorder="1" applyAlignment="1">
      <alignment horizontal="center" vertical="center"/>
    </xf>
    <xf numFmtId="2" fontId="15" fillId="0" borderId="18" xfId="0" applyNumberFormat="1" applyFont="1" applyBorder="1" applyAlignment="1">
      <alignment horizontal="center" vertical="center"/>
    </xf>
    <xf numFmtId="166" fontId="16" fillId="3" borderId="19" xfId="0" quotePrefix="1" applyNumberFormat="1" applyFont="1" applyFill="1" applyBorder="1" applyAlignment="1">
      <alignment horizontal="center" vertical="center"/>
    </xf>
    <xf numFmtId="49" fontId="18" fillId="0" borderId="0" xfId="3" applyNumberFormat="1" applyFont="1" applyBorder="1" applyAlignment="1">
      <alignment horizontal="center"/>
    </xf>
    <xf numFmtId="49" fontId="10" fillId="0" borderId="17" xfId="3" applyNumberFormat="1" applyFont="1" applyBorder="1" applyAlignment="1">
      <alignment horizontal="center"/>
    </xf>
    <xf numFmtId="0" fontId="15" fillId="0" borderId="56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2" fontId="16" fillId="3" borderId="34" xfId="0" applyNumberFormat="1" applyFont="1" applyFill="1" applyBorder="1" applyAlignment="1">
      <alignment horizontal="center" vertical="center"/>
    </xf>
    <xf numFmtId="2" fontId="23" fillId="3" borderId="19" xfId="0" applyNumberFormat="1" applyFont="1" applyFill="1" applyBorder="1" applyAlignment="1">
      <alignment horizontal="center" vertical="center"/>
    </xf>
    <xf numFmtId="2" fontId="16" fillId="3" borderId="58" xfId="0" applyNumberFormat="1" applyFont="1" applyFill="1" applyBorder="1" applyAlignment="1">
      <alignment horizontal="center" vertical="center"/>
    </xf>
    <xf numFmtId="2" fontId="22" fillId="0" borderId="33" xfId="0" applyNumberFormat="1" applyFont="1" applyBorder="1" applyAlignment="1">
      <alignment horizontal="center" vertical="center"/>
    </xf>
    <xf numFmtId="2" fontId="15" fillId="0" borderId="20" xfId="0" applyNumberFormat="1" applyFont="1" applyBorder="1" applyAlignment="1">
      <alignment horizontal="center" vertical="center"/>
    </xf>
    <xf numFmtId="2" fontId="22" fillId="0" borderId="20" xfId="0" applyNumberFormat="1" applyFont="1" applyBorder="1" applyAlignment="1">
      <alignment horizontal="center" vertical="center"/>
    </xf>
    <xf numFmtId="2" fontId="15" fillId="0" borderId="58" xfId="0" applyNumberFormat="1" applyFont="1" applyBorder="1" applyAlignment="1">
      <alignment horizontal="center" vertical="center"/>
    </xf>
    <xf numFmtId="2" fontId="15" fillId="0" borderId="33" xfId="0" applyNumberFormat="1" applyFont="1" applyBorder="1" applyAlignment="1">
      <alignment horizontal="center" vertical="center"/>
    </xf>
    <xf numFmtId="2" fontId="22" fillId="0" borderId="58" xfId="0" applyNumberFormat="1" applyFont="1" applyBorder="1" applyAlignment="1">
      <alignment horizontal="center" vertical="center"/>
    </xf>
    <xf numFmtId="2" fontId="15" fillId="0" borderId="30" xfId="0" applyNumberFormat="1" applyFont="1" applyBorder="1" applyAlignment="1">
      <alignment horizontal="center" vertical="center"/>
    </xf>
    <xf numFmtId="2" fontId="22" fillId="0" borderId="25" xfId="0" applyNumberFormat="1" applyFont="1" applyBorder="1" applyAlignment="1">
      <alignment horizontal="center" vertical="center"/>
    </xf>
    <xf numFmtId="2" fontId="15" fillId="0" borderId="25" xfId="0" applyNumberFormat="1" applyFont="1" applyBorder="1" applyAlignment="1">
      <alignment horizontal="center" vertical="center"/>
    </xf>
    <xf numFmtId="2" fontId="22" fillId="0" borderId="16" xfId="0" applyNumberFormat="1" applyFont="1" applyBorder="1" applyAlignment="1">
      <alignment horizontal="center" vertical="center"/>
    </xf>
    <xf numFmtId="2" fontId="15" fillId="0" borderId="41" xfId="0" applyNumberFormat="1" applyFont="1" applyBorder="1" applyAlignment="1">
      <alignment horizontal="center" vertical="center"/>
    </xf>
    <xf numFmtId="2" fontId="16" fillId="3" borderId="0" xfId="0" applyNumberFormat="1" applyFont="1" applyFill="1" applyBorder="1" applyAlignment="1">
      <alignment horizontal="center" vertical="center"/>
    </xf>
    <xf numFmtId="2" fontId="16" fillId="3" borderId="39" xfId="0" applyNumberFormat="1" applyFont="1" applyFill="1" applyBorder="1" applyAlignment="1">
      <alignment horizontal="center" vertical="center"/>
    </xf>
    <xf numFmtId="2" fontId="15" fillId="0" borderId="60" xfId="0" applyNumberFormat="1" applyFont="1" applyBorder="1" applyAlignment="1">
      <alignment horizontal="center" vertical="center"/>
    </xf>
    <xf numFmtId="2" fontId="16" fillId="3" borderId="33" xfId="0" applyNumberFormat="1" applyFont="1" applyFill="1" applyBorder="1" applyAlignment="1">
      <alignment horizontal="center" vertical="center"/>
    </xf>
    <xf numFmtId="2" fontId="16" fillId="3" borderId="20" xfId="0" applyNumberFormat="1" applyFont="1" applyFill="1" applyBorder="1" applyAlignment="1">
      <alignment horizontal="center" vertical="center"/>
    </xf>
    <xf numFmtId="164" fontId="16" fillId="3" borderId="40" xfId="0" applyNumberFormat="1" applyFont="1" applyFill="1" applyBorder="1" applyAlignment="1">
      <alignment horizontal="center" vertical="center" wrapText="1"/>
    </xf>
    <xf numFmtId="2" fontId="16" fillId="3" borderId="40" xfId="6" applyNumberFormat="1" applyFont="1" applyFill="1" applyBorder="1" applyAlignment="1">
      <alignment horizontal="center" vertical="center"/>
    </xf>
    <xf numFmtId="2" fontId="16" fillId="3" borderId="20" xfId="6" applyNumberFormat="1" applyFont="1" applyFill="1" applyBorder="1" applyAlignment="1">
      <alignment horizontal="center" vertical="center"/>
    </xf>
    <xf numFmtId="2" fontId="16" fillId="3" borderId="49" xfId="6" applyNumberFormat="1" applyFont="1" applyFill="1" applyBorder="1" applyAlignment="1">
      <alignment horizontal="center" vertical="center"/>
    </xf>
    <xf numFmtId="2" fontId="16" fillId="3" borderId="35" xfId="6" applyNumberFormat="1" applyFont="1" applyFill="1" applyBorder="1" applyAlignment="1">
      <alignment horizontal="center" vertical="center"/>
    </xf>
    <xf numFmtId="2" fontId="15" fillId="0" borderId="40" xfId="6" applyNumberFormat="1" applyFont="1" applyBorder="1" applyAlignment="1">
      <alignment horizontal="center" vertical="center" wrapText="1"/>
    </xf>
    <xf numFmtId="2" fontId="15" fillId="0" borderId="20" xfId="6" applyNumberFormat="1" applyFont="1" applyBorder="1" applyAlignment="1">
      <alignment horizontal="center" vertical="center" wrapText="1"/>
    </xf>
    <xf numFmtId="2" fontId="15" fillId="0" borderId="41" xfId="6" applyNumberFormat="1" applyFont="1" applyBorder="1" applyAlignment="1">
      <alignment horizontal="center" vertical="center" wrapText="1"/>
    </xf>
    <xf numFmtId="2" fontId="15" fillId="0" borderId="25" xfId="6" applyNumberFormat="1" applyFont="1" applyBorder="1" applyAlignment="1">
      <alignment horizontal="center" vertical="center"/>
    </xf>
    <xf numFmtId="3" fontId="25" fillId="4" borderId="0" xfId="0" applyNumberFormat="1" applyFont="1" applyFill="1" applyBorder="1" applyAlignment="1" applyProtection="1">
      <alignment horizontal="center" vertical="center"/>
    </xf>
    <xf numFmtId="3" fontId="25" fillId="4" borderId="17" xfId="0" applyNumberFormat="1" applyFont="1" applyFill="1" applyBorder="1" applyAlignment="1" applyProtection="1">
      <alignment horizontal="center" vertical="center"/>
    </xf>
    <xf numFmtId="49" fontId="17" fillId="0" borderId="0" xfId="3" applyNumberFormat="1" applyFont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45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46" xfId="0" applyFont="1" applyFill="1" applyBorder="1" applyAlignment="1">
      <alignment horizontal="center" vertical="center"/>
    </xf>
    <xf numFmtId="0" fontId="18" fillId="0" borderId="0" xfId="3" applyFont="1" applyBorder="1" applyAlignment="1">
      <alignment horizontal="center"/>
    </xf>
    <xf numFmtId="0" fontId="8" fillId="2" borderId="27" xfId="0" applyFont="1" applyFill="1" applyBorder="1" applyAlignment="1">
      <alignment horizontal="center" vertical="center"/>
    </xf>
    <xf numFmtId="0" fontId="8" fillId="2" borderId="28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0" fontId="8" fillId="2" borderId="44" xfId="0" applyFont="1" applyFill="1" applyBorder="1" applyAlignment="1">
      <alignment horizontal="center" vertical="center"/>
    </xf>
    <xf numFmtId="49" fontId="17" fillId="0" borderId="0" xfId="3" applyNumberFormat="1" applyFont="1" applyFill="1" applyAlignment="1">
      <alignment horizontal="center" vertical="center"/>
    </xf>
    <xf numFmtId="0" fontId="18" fillId="0" borderId="0" xfId="3" applyFont="1" applyFill="1" applyAlignment="1">
      <alignment horizontal="center"/>
    </xf>
    <xf numFmtId="0" fontId="8" fillId="2" borderId="2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49" fontId="8" fillId="0" borderId="0" xfId="3" applyNumberFormat="1" applyFont="1" applyBorder="1" applyAlignment="1">
      <alignment horizontal="center"/>
    </xf>
    <xf numFmtId="0" fontId="6" fillId="0" borderId="0" xfId="3" applyFont="1" applyBorder="1" applyAlignment="1">
      <alignment horizontal="center"/>
    </xf>
    <xf numFmtId="0" fontId="3" fillId="0" borderId="4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center" vertical="top" wrapText="1"/>
    </xf>
  </cellXfs>
  <cellStyles count="7">
    <cellStyle name="Millares" xfId="6" builtinId="3"/>
    <cellStyle name="Millares 2" xfId="1"/>
    <cellStyle name="Normal" xfId="0" builtinId="0"/>
    <cellStyle name="Normal_CUADRO 1_1" xfId="2"/>
    <cellStyle name="Normal_CUADRO 3" xfId="3"/>
    <cellStyle name="Normal_Historico 50-2000" xfId="4"/>
    <cellStyle name="Normal_JALISCO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7C878E"/>
      <color rgb="FFFBBB2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139"/>
  <sheetViews>
    <sheetView showGridLines="0" tabSelected="1" zoomScaleNormal="100" zoomScaleSheetLayoutView="75" workbookViewId="0">
      <pane xSplit="3" ySplit="5" topLeftCell="D6" activePane="bottomRight" state="frozenSplit"/>
      <selection pane="topRight" activeCell="C1" sqref="C1"/>
      <selection pane="bottomLeft" activeCell="A5" sqref="A5"/>
      <selection pane="bottomRight" activeCell="B1" sqref="B1:V1"/>
    </sheetView>
  </sheetViews>
  <sheetFormatPr baseColWidth="10" defaultColWidth="11.42578125" defaultRowHeight="11.25" x14ac:dyDescent="0.2"/>
  <cols>
    <col min="1" max="1" width="2.28515625" style="1" customWidth="1"/>
    <col min="2" max="2" width="6.7109375" style="13" customWidth="1"/>
    <col min="3" max="3" width="28.42578125" style="1" customWidth="1"/>
    <col min="4" max="7" width="8.28515625" style="1" bestFit="1" customWidth="1"/>
    <col min="8" max="12" width="9.85546875" style="1" bestFit="1" customWidth="1"/>
    <col min="13" max="13" width="10.140625" style="1" bestFit="1" customWidth="1"/>
    <col min="14" max="14" width="10.5703125" style="1" bestFit="1" customWidth="1"/>
    <col min="15" max="21" width="7.7109375" style="1" customWidth="1"/>
    <col min="22" max="22" width="7.28515625" style="1" customWidth="1"/>
    <col min="23" max="16384" width="11.42578125" style="1"/>
  </cols>
  <sheetData>
    <row r="1" spans="2:24" s="43" customFormat="1" ht="32.25" customHeight="1" x14ac:dyDescent="0.25">
      <c r="B1" s="332" t="s">
        <v>141</v>
      </c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</row>
    <row r="2" spans="2:24" s="43" customFormat="1" ht="18" x14ac:dyDescent="0.25">
      <c r="B2" s="337" t="s">
        <v>185</v>
      </c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/>
      <c r="R2" s="337"/>
      <c r="S2" s="337"/>
      <c r="T2" s="337"/>
      <c r="U2" s="337"/>
    </row>
    <row r="3" spans="2:24" s="11" customFormat="1" ht="12" customHeight="1" thickBot="1" x14ac:dyDescent="0.25">
      <c r="B3" s="12"/>
      <c r="C3" s="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V3" s="98"/>
    </row>
    <row r="4" spans="2:24" s="33" customFormat="1" ht="27.75" customHeight="1" x14ac:dyDescent="0.2">
      <c r="B4" s="333" t="s">
        <v>128</v>
      </c>
      <c r="C4" s="335" t="s">
        <v>6</v>
      </c>
      <c r="D4" s="338" t="s">
        <v>142</v>
      </c>
      <c r="E4" s="339"/>
      <c r="F4" s="339"/>
      <c r="G4" s="339"/>
      <c r="H4" s="339"/>
      <c r="I4" s="339"/>
      <c r="J4" s="339"/>
      <c r="K4" s="339"/>
      <c r="L4" s="339"/>
      <c r="M4" s="341"/>
      <c r="N4" s="338" t="s">
        <v>107</v>
      </c>
      <c r="O4" s="339"/>
      <c r="P4" s="339"/>
      <c r="Q4" s="339"/>
      <c r="R4" s="339"/>
      <c r="S4" s="339"/>
      <c r="T4" s="339"/>
      <c r="U4" s="339"/>
      <c r="V4" s="340"/>
    </row>
    <row r="5" spans="2:24" s="33" customFormat="1" ht="23.25" customHeight="1" thickBot="1" x14ac:dyDescent="0.25">
      <c r="B5" s="334"/>
      <c r="C5" s="336"/>
      <c r="D5" s="158">
        <v>1950</v>
      </c>
      <c r="E5" s="158">
        <v>1960</v>
      </c>
      <c r="F5" s="158">
        <v>1970</v>
      </c>
      <c r="G5" s="158">
        <v>1980</v>
      </c>
      <c r="H5" s="158">
        <v>1990</v>
      </c>
      <c r="I5" s="158">
        <v>1995</v>
      </c>
      <c r="J5" s="158">
        <v>2000</v>
      </c>
      <c r="K5" s="158">
        <v>2005</v>
      </c>
      <c r="L5" s="158">
        <v>2010</v>
      </c>
      <c r="M5" s="158">
        <v>2020</v>
      </c>
      <c r="N5" s="178" t="s">
        <v>0</v>
      </c>
      <c r="O5" s="158" t="s">
        <v>1</v>
      </c>
      <c r="P5" s="158" t="s">
        <v>2</v>
      </c>
      <c r="Q5" s="158" t="s">
        <v>3</v>
      </c>
      <c r="R5" s="158" t="s">
        <v>4</v>
      </c>
      <c r="S5" s="158" t="s">
        <v>5</v>
      </c>
      <c r="T5" s="158" t="s">
        <v>135</v>
      </c>
      <c r="U5" s="219" t="s">
        <v>143</v>
      </c>
      <c r="V5" s="220" t="s">
        <v>183</v>
      </c>
      <c r="W5" s="189"/>
    </row>
    <row r="6" spans="2:24" s="33" customFormat="1" ht="21" customHeight="1" x14ac:dyDescent="0.2">
      <c r="B6" s="221"/>
      <c r="C6" s="204" t="s">
        <v>7</v>
      </c>
      <c r="D6" s="190">
        <v>355769</v>
      </c>
      <c r="E6" s="191">
        <v>433157</v>
      </c>
      <c r="F6" s="191">
        <v>536204</v>
      </c>
      <c r="G6" s="191">
        <v>780596</v>
      </c>
      <c r="H6" s="192">
        <v>1044185</v>
      </c>
      <c r="I6" s="191">
        <v>1240870</v>
      </c>
      <c r="J6" s="191">
        <v>1394026</v>
      </c>
      <c r="K6" s="191">
        <v>1583222</v>
      </c>
      <c r="L6" s="191">
        <v>1831205</v>
      </c>
      <c r="M6" s="192">
        <v>2330706</v>
      </c>
      <c r="N6" s="322">
        <v>1.9849365936061236</v>
      </c>
      <c r="O6" s="323">
        <v>2.2369872684235848</v>
      </c>
      <c r="P6" s="323">
        <v>3.6928268086788174</v>
      </c>
      <c r="Q6" s="323">
        <v>3.0209365845985658</v>
      </c>
      <c r="R6" s="323">
        <v>3.0989003844506646</v>
      </c>
      <c r="S6" s="323">
        <v>2.7569003844442719</v>
      </c>
      <c r="T6" s="323">
        <v>2.2672164436778219</v>
      </c>
      <c r="U6" s="324">
        <v>3.1754463596696425</v>
      </c>
      <c r="V6" s="325">
        <v>2.5009328540596787</v>
      </c>
      <c r="W6" s="122"/>
      <c r="X6" s="150"/>
    </row>
    <row r="7" spans="2:24" s="2" customFormat="1" ht="21" customHeight="1" x14ac:dyDescent="0.2">
      <c r="B7" s="205">
        <v>1</v>
      </c>
      <c r="C7" s="133" t="s">
        <v>79</v>
      </c>
      <c r="D7" s="193">
        <v>1566</v>
      </c>
      <c r="E7" s="154">
        <v>1695</v>
      </c>
      <c r="F7" s="154">
        <v>1619</v>
      </c>
      <c r="G7" s="154">
        <v>2158</v>
      </c>
      <c r="H7" s="154">
        <v>3054</v>
      </c>
      <c r="I7" s="154">
        <v>3502</v>
      </c>
      <c r="J7" s="154">
        <v>4042</v>
      </c>
      <c r="K7" s="154">
        <v>4160</v>
      </c>
      <c r="L7" s="154">
        <v>5256</v>
      </c>
      <c r="M7" s="330">
        <v>6408</v>
      </c>
      <c r="N7" s="326">
        <v>0.79363124693134779</v>
      </c>
      <c r="O7" s="327">
        <v>-0.47441875152290924</v>
      </c>
      <c r="P7" s="327">
        <v>2.8152691400882945</v>
      </c>
      <c r="Q7" s="327">
        <v>3.6184334673151852</v>
      </c>
      <c r="R7" s="327">
        <v>2.4513739763437181</v>
      </c>
      <c r="S7" s="327">
        <v>3.4122440055884384</v>
      </c>
      <c r="T7" s="288">
        <v>0.50868271345172467</v>
      </c>
      <c r="U7" s="288">
        <v>5.1554166947475721</v>
      </c>
      <c r="V7" s="289">
        <v>2.0503259788803962</v>
      </c>
    </row>
    <row r="8" spans="2:24" s="2" customFormat="1" ht="21" customHeight="1" x14ac:dyDescent="0.2">
      <c r="B8" s="205">
        <v>2</v>
      </c>
      <c r="C8" s="133" t="s">
        <v>10</v>
      </c>
      <c r="D8" s="193">
        <v>1482</v>
      </c>
      <c r="E8" s="154">
        <v>1739</v>
      </c>
      <c r="F8" s="154">
        <v>1788</v>
      </c>
      <c r="G8" s="154">
        <v>2423</v>
      </c>
      <c r="H8" s="154">
        <v>2806</v>
      </c>
      <c r="I8" s="154">
        <v>3929</v>
      </c>
      <c r="J8" s="154">
        <v>4338</v>
      </c>
      <c r="K8" s="154">
        <v>4935</v>
      </c>
      <c r="L8" s="154">
        <v>5363</v>
      </c>
      <c r="M8" s="330">
        <v>6372</v>
      </c>
      <c r="N8" s="326">
        <v>1.6098094583242073</v>
      </c>
      <c r="O8" s="327">
        <v>0.28847026434100087</v>
      </c>
      <c r="P8" s="327">
        <v>2.9796513146590931</v>
      </c>
      <c r="Q8" s="327">
        <v>1.5134426634934917</v>
      </c>
      <c r="R8" s="327">
        <v>6.1367295860296434</v>
      </c>
      <c r="S8" s="327">
        <v>2.344063575049038</v>
      </c>
      <c r="T8" s="288">
        <v>2.2996091874978974</v>
      </c>
      <c r="U8" s="288">
        <v>1.8039076970873591</v>
      </c>
      <c r="V8" s="289">
        <v>1.7811737421246976</v>
      </c>
      <c r="W8" s="29"/>
    </row>
    <row r="9" spans="2:24" s="2" customFormat="1" ht="21" customHeight="1" x14ac:dyDescent="0.2">
      <c r="B9" s="205">
        <v>3</v>
      </c>
      <c r="C9" s="133" t="s">
        <v>11</v>
      </c>
      <c r="D9" s="193">
        <v>2560</v>
      </c>
      <c r="E9" s="154">
        <v>2636</v>
      </c>
      <c r="F9" s="154">
        <v>2918</v>
      </c>
      <c r="G9" s="154">
        <v>3274</v>
      </c>
      <c r="H9" s="154">
        <v>3685</v>
      </c>
      <c r="I9" s="154">
        <v>4362</v>
      </c>
      <c r="J9" s="154">
        <v>4721</v>
      </c>
      <c r="K9" s="154">
        <v>5372</v>
      </c>
      <c r="L9" s="154">
        <v>5657</v>
      </c>
      <c r="M9" s="330">
        <v>6519</v>
      </c>
      <c r="N9" s="326">
        <v>0.292580555261579</v>
      </c>
      <c r="O9" s="327">
        <v>1.0591648350227967</v>
      </c>
      <c r="P9" s="327">
        <v>1.1183464993578918</v>
      </c>
      <c r="Q9" s="327">
        <v>1.217792539163387</v>
      </c>
      <c r="R9" s="327">
        <v>3.0290189752151919</v>
      </c>
      <c r="S9" s="327">
        <v>1.8677304944881401</v>
      </c>
      <c r="T9" s="288">
        <v>2.3039452737705801</v>
      </c>
      <c r="U9" s="288">
        <v>1.1173925163499687</v>
      </c>
      <c r="V9" s="289">
        <v>1.4630959088807183</v>
      </c>
      <c r="W9" s="29"/>
    </row>
    <row r="10" spans="2:24" s="2" customFormat="1" ht="21" customHeight="1" x14ac:dyDescent="0.2">
      <c r="B10" s="205">
        <v>4</v>
      </c>
      <c r="C10" s="133" t="s">
        <v>102</v>
      </c>
      <c r="D10" s="193">
        <v>982</v>
      </c>
      <c r="E10" s="154">
        <v>1033</v>
      </c>
      <c r="F10" s="154">
        <v>940</v>
      </c>
      <c r="G10" s="154">
        <v>944</v>
      </c>
      <c r="H10" s="154">
        <v>1045</v>
      </c>
      <c r="I10" s="154">
        <v>1092</v>
      </c>
      <c r="J10" s="154">
        <v>1280</v>
      </c>
      <c r="K10" s="154">
        <v>1258</v>
      </c>
      <c r="L10" s="154">
        <v>1411</v>
      </c>
      <c r="M10" s="330">
        <v>1588</v>
      </c>
      <c r="N10" s="326">
        <v>0.50689938876149476</v>
      </c>
      <c r="O10" s="327">
        <v>-0.97322376032128455</v>
      </c>
      <c r="P10" s="327">
        <v>4.1032666274487539E-2</v>
      </c>
      <c r="Q10" s="327">
        <v>1.0458345313541395</v>
      </c>
      <c r="R10" s="327">
        <v>0.78140883263106975</v>
      </c>
      <c r="S10" s="327">
        <v>3.7865956293462233</v>
      </c>
      <c r="T10" s="288">
        <v>-0.30523252333524153</v>
      </c>
      <c r="U10" s="288">
        <v>2.4978876433199959</v>
      </c>
      <c r="V10" s="289">
        <v>1.2176367233135865</v>
      </c>
    </row>
    <row r="11" spans="2:24" s="2" customFormat="1" ht="21" customHeight="1" x14ac:dyDescent="0.2">
      <c r="B11" s="205">
        <v>5</v>
      </c>
      <c r="C11" s="133" t="s">
        <v>123</v>
      </c>
      <c r="D11" s="193">
        <v>1058</v>
      </c>
      <c r="E11" s="154">
        <v>1276</v>
      </c>
      <c r="F11" s="154">
        <v>1370</v>
      </c>
      <c r="G11" s="154">
        <v>1509</v>
      </c>
      <c r="H11" s="154">
        <v>1927</v>
      </c>
      <c r="I11" s="154">
        <v>2200</v>
      </c>
      <c r="J11" s="154">
        <v>2657</v>
      </c>
      <c r="K11" s="154">
        <v>3091</v>
      </c>
      <c r="L11" s="154">
        <v>3455</v>
      </c>
      <c r="M11" s="330">
        <v>4213</v>
      </c>
      <c r="N11" s="326">
        <v>1.888547252129702</v>
      </c>
      <c r="O11" s="327">
        <v>0.73956896049836018</v>
      </c>
      <c r="P11" s="327">
        <v>0.93799548608681782</v>
      </c>
      <c r="Q11" s="327">
        <v>2.5343523101519772</v>
      </c>
      <c r="R11" s="327">
        <v>2.371847096069013</v>
      </c>
      <c r="S11" s="327">
        <v>4.5149975355411653</v>
      </c>
      <c r="T11" s="288">
        <v>2.703701564070049</v>
      </c>
      <c r="U11" s="288">
        <v>2.4219527781675909</v>
      </c>
      <c r="V11" s="289">
        <v>2.0521612111666476</v>
      </c>
      <c r="W11" s="29"/>
    </row>
    <row r="12" spans="2:24" s="2" customFormat="1" ht="21" customHeight="1" x14ac:dyDescent="0.2">
      <c r="B12" s="205">
        <v>6</v>
      </c>
      <c r="C12" s="133" t="s">
        <v>12</v>
      </c>
      <c r="D12" s="193">
        <v>6068</v>
      </c>
      <c r="E12" s="154">
        <v>7083</v>
      </c>
      <c r="F12" s="154">
        <v>7405</v>
      </c>
      <c r="G12" s="154">
        <v>8651</v>
      </c>
      <c r="H12" s="154">
        <v>11001</v>
      </c>
      <c r="I12" s="154">
        <v>12329</v>
      </c>
      <c r="J12" s="154">
        <v>13509</v>
      </c>
      <c r="K12" s="154">
        <v>13959</v>
      </c>
      <c r="L12" s="154">
        <v>15559</v>
      </c>
      <c r="M12" s="330">
        <v>17361</v>
      </c>
      <c r="N12" s="326">
        <v>1.5565591243045462</v>
      </c>
      <c r="O12" s="327">
        <v>0.46193081863445951</v>
      </c>
      <c r="P12" s="327">
        <v>1.5138485165274718</v>
      </c>
      <c r="Q12" s="327">
        <v>2.4902204876056544</v>
      </c>
      <c r="R12" s="327">
        <v>2.036866681250471</v>
      </c>
      <c r="S12" s="327">
        <v>2.1616018501504186</v>
      </c>
      <c r="T12" s="288">
        <v>0.57947156130155886</v>
      </c>
      <c r="U12" s="288">
        <v>2.360038953621868</v>
      </c>
      <c r="V12" s="289">
        <v>1.1286357592345864</v>
      </c>
    </row>
    <row r="13" spans="2:24" s="2" customFormat="1" ht="21" customHeight="1" x14ac:dyDescent="0.2">
      <c r="B13" s="205">
        <v>7</v>
      </c>
      <c r="C13" s="133" t="s">
        <v>124</v>
      </c>
      <c r="D13" s="193">
        <v>1268</v>
      </c>
      <c r="E13" s="154">
        <v>1332</v>
      </c>
      <c r="F13" s="154">
        <v>1468</v>
      </c>
      <c r="G13" s="154">
        <v>1563</v>
      </c>
      <c r="H13" s="154">
        <v>1745</v>
      </c>
      <c r="I13" s="154">
        <v>1979</v>
      </c>
      <c r="J13" s="154">
        <v>2046</v>
      </c>
      <c r="K13" s="154">
        <v>2134</v>
      </c>
      <c r="L13" s="154">
        <v>2333</v>
      </c>
      <c r="M13" s="196">
        <v>2665</v>
      </c>
      <c r="N13" s="326">
        <v>0.49294454700228307</v>
      </c>
      <c r="O13" s="327">
        <v>1.0129076770564849</v>
      </c>
      <c r="P13" s="327">
        <v>0.60765493024637074</v>
      </c>
      <c r="Q13" s="327">
        <v>1.1338005172548016</v>
      </c>
      <c r="R13" s="327">
        <v>2.2513649583905337</v>
      </c>
      <c r="S13" s="327">
        <v>0.78205988668833548</v>
      </c>
      <c r="T13" s="288">
        <v>0.74530922018989365</v>
      </c>
      <c r="U13" s="288">
        <v>1.9349873483607949</v>
      </c>
      <c r="V13" s="289">
        <v>1.371921282093358</v>
      </c>
    </row>
    <row r="14" spans="2:24" s="2" customFormat="1" ht="21" customHeight="1" x14ac:dyDescent="0.2">
      <c r="B14" s="205">
        <v>8</v>
      </c>
      <c r="C14" s="133" t="s">
        <v>162</v>
      </c>
      <c r="D14" s="193">
        <v>6096</v>
      </c>
      <c r="E14" s="154">
        <v>7193</v>
      </c>
      <c r="F14" s="154">
        <v>7329</v>
      </c>
      <c r="G14" s="154">
        <v>7778</v>
      </c>
      <c r="H14" s="154">
        <v>11518</v>
      </c>
      <c r="I14" s="154">
        <v>13739</v>
      </c>
      <c r="J14" s="154">
        <v>15782</v>
      </c>
      <c r="K14" s="154">
        <v>18233</v>
      </c>
      <c r="L14" s="154">
        <v>18033</v>
      </c>
      <c r="M14" s="330">
        <v>22770</v>
      </c>
      <c r="N14" s="326">
        <v>1.6662205980145117</v>
      </c>
      <c r="O14" s="327">
        <v>0.19435857713159255</v>
      </c>
      <c r="P14" s="327">
        <v>0.57610939728385269</v>
      </c>
      <c r="Q14" s="327">
        <v>4.1004391342646329</v>
      </c>
      <c r="R14" s="327">
        <v>3.1688785219760707</v>
      </c>
      <c r="S14" s="327">
        <v>3.2968015724652355</v>
      </c>
      <c r="T14" s="288">
        <v>2.5782080771277194</v>
      </c>
      <c r="U14" s="288">
        <v>-0.23681280113612146</v>
      </c>
      <c r="V14" s="289">
        <v>2.4174436682992573</v>
      </c>
    </row>
    <row r="15" spans="2:24" s="2" customFormat="1" ht="21" customHeight="1" x14ac:dyDescent="0.2">
      <c r="B15" s="205">
        <v>9</v>
      </c>
      <c r="C15" s="133" t="s">
        <v>144</v>
      </c>
      <c r="D15" s="193">
        <v>781</v>
      </c>
      <c r="E15" s="154">
        <v>881</v>
      </c>
      <c r="F15" s="154">
        <v>1199</v>
      </c>
      <c r="G15" s="154">
        <v>1560</v>
      </c>
      <c r="H15" s="154">
        <v>2190</v>
      </c>
      <c r="I15" s="154">
        <v>2733</v>
      </c>
      <c r="J15" s="154">
        <v>3153</v>
      </c>
      <c r="K15" s="154">
        <v>3440</v>
      </c>
      <c r="L15" s="154">
        <v>4229</v>
      </c>
      <c r="M15" s="196">
        <v>5681</v>
      </c>
      <c r="N15" s="326">
        <v>1.2104438600653911</v>
      </c>
      <c r="O15" s="327">
        <v>3.2463466881507808</v>
      </c>
      <c r="P15" s="327">
        <v>2.5754121542031605</v>
      </c>
      <c r="Q15" s="327">
        <v>3.5330420047845923</v>
      </c>
      <c r="R15" s="327">
        <v>3.996701659419255</v>
      </c>
      <c r="S15" s="327">
        <v>3.4013344105107368</v>
      </c>
      <c r="T15" s="288">
        <v>1.5479816245664191</v>
      </c>
      <c r="U15" s="288">
        <v>4.538758983571034</v>
      </c>
      <c r="V15" s="289">
        <v>3.0689919079692096</v>
      </c>
    </row>
    <row r="16" spans="2:24" s="2" customFormat="1" ht="21" customHeight="1" x14ac:dyDescent="0.2">
      <c r="B16" s="205">
        <v>10</v>
      </c>
      <c r="C16" s="133" t="s">
        <v>103</v>
      </c>
      <c r="D16" s="193">
        <v>872</v>
      </c>
      <c r="E16" s="154">
        <v>1082</v>
      </c>
      <c r="F16" s="154">
        <v>982</v>
      </c>
      <c r="G16" s="154">
        <v>1007</v>
      </c>
      <c r="H16" s="154">
        <v>952</v>
      </c>
      <c r="I16" s="154">
        <v>1107</v>
      </c>
      <c r="J16" s="154">
        <v>1179</v>
      </c>
      <c r="K16" s="154">
        <v>1328</v>
      </c>
      <c r="L16" s="154">
        <v>1437</v>
      </c>
      <c r="M16" s="196">
        <v>1820</v>
      </c>
      <c r="N16" s="326">
        <v>2.1782024216080442</v>
      </c>
      <c r="O16" s="327">
        <v>-1.0002445500486901</v>
      </c>
      <c r="P16" s="327">
        <v>0.24317365063251106</v>
      </c>
      <c r="Q16" s="327">
        <v>-0.57323957501820288</v>
      </c>
      <c r="R16" s="327">
        <v>2.7047651912869286</v>
      </c>
      <c r="S16" s="327">
        <v>1.485263905316736</v>
      </c>
      <c r="T16" s="288">
        <v>2.1206122556250762</v>
      </c>
      <c r="U16" s="288">
        <v>1.7101293678263074</v>
      </c>
      <c r="V16" s="289">
        <v>2.4493183185823941</v>
      </c>
    </row>
    <row r="17" spans="2:22" s="46" customFormat="1" ht="21" customHeight="1" x14ac:dyDescent="0.2">
      <c r="B17" s="205">
        <v>11</v>
      </c>
      <c r="C17" s="133" t="s">
        <v>46</v>
      </c>
      <c r="D17" s="193">
        <v>1037</v>
      </c>
      <c r="E17" s="154">
        <v>1113</v>
      </c>
      <c r="F17" s="154">
        <v>987</v>
      </c>
      <c r="G17" s="154">
        <v>1019</v>
      </c>
      <c r="H17" s="154">
        <v>1121</v>
      </c>
      <c r="I17" s="154">
        <v>1152</v>
      </c>
      <c r="J17" s="154">
        <v>1188</v>
      </c>
      <c r="K17" s="154">
        <v>1157</v>
      </c>
      <c r="L17" s="154">
        <v>1388</v>
      </c>
      <c r="M17" s="196">
        <v>1530</v>
      </c>
      <c r="N17" s="326">
        <v>0.70880409970615066</v>
      </c>
      <c r="O17" s="327">
        <v>-1.2377370091914752</v>
      </c>
      <c r="P17" s="327">
        <v>0.30873534243283096</v>
      </c>
      <c r="Q17" s="327">
        <v>0.98124897713942616</v>
      </c>
      <c r="R17" s="327">
        <v>0.48379486564458229</v>
      </c>
      <c r="S17" s="327">
        <v>0.7225759835152834</v>
      </c>
      <c r="T17" s="288">
        <v>-0.46514103858654732</v>
      </c>
      <c r="U17" s="288">
        <v>3.9905329476754403</v>
      </c>
      <c r="V17" s="289">
        <v>1.00253451403991</v>
      </c>
    </row>
    <row r="18" spans="2:22" s="46" customFormat="1" ht="21" customHeight="1" x14ac:dyDescent="0.2">
      <c r="B18" s="205">
        <v>12</v>
      </c>
      <c r="C18" s="133" t="s">
        <v>19</v>
      </c>
      <c r="D18" s="193">
        <v>1047</v>
      </c>
      <c r="E18" s="154">
        <v>1024</v>
      </c>
      <c r="F18" s="154">
        <v>998</v>
      </c>
      <c r="G18" s="154">
        <v>901</v>
      </c>
      <c r="H18" s="154">
        <v>1006</v>
      </c>
      <c r="I18" s="197">
        <v>1046</v>
      </c>
      <c r="J18" s="170">
        <v>1072</v>
      </c>
      <c r="K18" s="154">
        <v>1113</v>
      </c>
      <c r="L18" s="154">
        <v>1182</v>
      </c>
      <c r="M18" s="196">
        <v>1311</v>
      </c>
      <c r="N18" s="326">
        <v>-0.22157435026266548</v>
      </c>
      <c r="O18" s="327">
        <v>-0.26625278932433938</v>
      </c>
      <c r="P18" s="327">
        <v>-0.98297509511666714</v>
      </c>
      <c r="Q18" s="327">
        <v>1.1346761515925952</v>
      </c>
      <c r="R18" s="327">
        <v>0.69224552772464421</v>
      </c>
      <c r="S18" s="327">
        <v>0.57612339837695981</v>
      </c>
      <c r="T18" s="288">
        <v>0.66400876584533641</v>
      </c>
      <c r="U18" s="288">
        <v>1.3013470089821011</v>
      </c>
      <c r="V18" s="289">
        <v>1.0664640787057866</v>
      </c>
    </row>
    <row r="19" spans="2:22" s="46" customFormat="1" ht="21" customHeight="1" x14ac:dyDescent="0.2">
      <c r="B19" s="205">
        <v>13</v>
      </c>
      <c r="C19" s="180" t="s">
        <v>104</v>
      </c>
      <c r="D19" s="198">
        <v>5575</v>
      </c>
      <c r="E19" s="199">
        <v>5707</v>
      </c>
      <c r="F19" s="199">
        <v>6068</v>
      </c>
      <c r="G19" s="199">
        <v>7037</v>
      </c>
      <c r="H19" s="199">
        <v>8677</v>
      </c>
      <c r="I19" s="199">
        <v>9851</v>
      </c>
      <c r="J19" s="199">
        <v>11183</v>
      </c>
      <c r="K19" s="154">
        <v>12094</v>
      </c>
      <c r="L19" s="154">
        <v>14182</v>
      </c>
      <c r="M19" s="330">
        <v>17398</v>
      </c>
      <c r="N19" s="326">
        <v>0.23396488826956663</v>
      </c>
      <c r="O19" s="327">
        <v>0.63785308114727712</v>
      </c>
      <c r="P19" s="327">
        <v>1.4416267204321098</v>
      </c>
      <c r="Q19" s="327">
        <v>2.1674420547037609</v>
      </c>
      <c r="R19" s="327">
        <v>2.2705434976743266</v>
      </c>
      <c r="S19" s="327">
        <v>3.0117680089669641</v>
      </c>
      <c r="T19" s="288">
        <v>1.3904898871814453</v>
      </c>
      <c r="U19" s="288">
        <v>3.4827984489625763</v>
      </c>
      <c r="V19" s="289">
        <v>2.1151944257441047</v>
      </c>
    </row>
    <row r="20" spans="2:22" s="46" customFormat="1" ht="21" customHeight="1" x14ac:dyDescent="0.2">
      <c r="B20" s="205">
        <v>14</v>
      </c>
      <c r="C20" s="133" t="s">
        <v>65</v>
      </c>
      <c r="D20" s="193">
        <v>1810</v>
      </c>
      <c r="E20" s="154">
        <v>1943</v>
      </c>
      <c r="F20" s="154">
        <v>1761</v>
      </c>
      <c r="G20" s="154">
        <v>1827</v>
      </c>
      <c r="H20" s="154">
        <v>1809</v>
      </c>
      <c r="I20" s="154">
        <v>2176</v>
      </c>
      <c r="J20" s="154">
        <v>2081</v>
      </c>
      <c r="K20" s="154">
        <v>2097</v>
      </c>
      <c r="L20" s="154">
        <v>2255</v>
      </c>
      <c r="M20" s="330">
        <v>2535</v>
      </c>
      <c r="N20" s="326">
        <v>0.71060616847786751</v>
      </c>
      <c r="O20" s="327">
        <v>-1.0143669441559977</v>
      </c>
      <c r="P20" s="327">
        <v>0.35610126557477084</v>
      </c>
      <c r="Q20" s="327">
        <v>-0.10129165212119373</v>
      </c>
      <c r="R20" s="327">
        <v>3.3220764865131036</v>
      </c>
      <c r="S20" s="327">
        <v>-1.0390209221841862</v>
      </c>
      <c r="T20" s="288">
        <v>0.13514484451551123</v>
      </c>
      <c r="U20" s="288">
        <v>1.5737635313303633</v>
      </c>
      <c r="V20" s="289">
        <v>1.2058924543235428</v>
      </c>
    </row>
    <row r="21" spans="2:22" s="46" customFormat="1" ht="21" customHeight="1" x14ac:dyDescent="0.2">
      <c r="B21" s="205">
        <v>15</v>
      </c>
      <c r="C21" s="133" t="s">
        <v>122</v>
      </c>
      <c r="D21" s="193">
        <v>4009</v>
      </c>
      <c r="E21" s="154">
        <v>4904</v>
      </c>
      <c r="F21" s="154">
        <v>5266</v>
      </c>
      <c r="G21" s="154">
        <v>7364</v>
      </c>
      <c r="H21" s="154">
        <v>9353</v>
      </c>
      <c r="I21" s="154">
        <v>10460</v>
      </c>
      <c r="J21" s="154">
        <v>11931</v>
      </c>
      <c r="K21" s="154">
        <v>13410</v>
      </c>
      <c r="L21" s="154">
        <v>15077</v>
      </c>
      <c r="M21" s="330">
        <v>18887</v>
      </c>
      <c r="N21" s="326">
        <v>2.0327210271774643</v>
      </c>
      <c r="O21" s="327">
        <v>0.74102376498919043</v>
      </c>
      <c r="P21" s="327">
        <v>3.2927602169804615</v>
      </c>
      <c r="Q21" s="327">
        <v>2.4774505029720784</v>
      </c>
      <c r="R21" s="327">
        <v>1.9988409973593413</v>
      </c>
      <c r="S21" s="327">
        <v>3.1265531742556529</v>
      </c>
      <c r="T21" s="288">
        <v>2.0819628597923634</v>
      </c>
      <c r="U21" s="288">
        <v>2.5506520201195926</v>
      </c>
      <c r="V21" s="289">
        <v>2.3342270844858071</v>
      </c>
    </row>
    <row r="22" spans="2:22" s="46" customFormat="1" ht="21" customHeight="1" x14ac:dyDescent="0.2">
      <c r="B22" s="205">
        <v>16</v>
      </c>
      <c r="C22" s="180" t="s">
        <v>105</v>
      </c>
      <c r="D22" s="198">
        <v>3688</v>
      </c>
      <c r="E22" s="199">
        <v>4015</v>
      </c>
      <c r="F22" s="199">
        <v>4135</v>
      </c>
      <c r="G22" s="199">
        <v>4575</v>
      </c>
      <c r="H22" s="199">
        <v>5635</v>
      </c>
      <c r="I22" s="199">
        <v>6519</v>
      </c>
      <c r="J22" s="199">
        <v>7336</v>
      </c>
      <c r="K22" s="154">
        <v>7853</v>
      </c>
      <c r="L22" s="154">
        <v>9095</v>
      </c>
      <c r="M22" s="330">
        <v>10738</v>
      </c>
      <c r="N22" s="326">
        <v>0.85197711053124348</v>
      </c>
      <c r="O22" s="327">
        <v>0.30575597722881653</v>
      </c>
      <c r="P22" s="327">
        <v>0.9817216748033486</v>
      </c>
      <c r="Q22" s="327">
        <v>2.1559034267086385</v>
      </c>
      <c r="R22" s="327">
        <v>2.6117696336671159</v>
      </c>
      <c r="S22" s="327">
        <v>2.801113103197661</v>
      </c>
      <c r="T22" s="288">
        <v>1.2080693327756631</v>
      </c>
      <c r="U22" s="288">
        <v>3.2065591092837797</v>
      </c>
      <c r="V22" s="289">
        <v>1.7152564120645142</v>
      </c>
    </row>
    <row r="23" spans="2:22" s="46" customFormat="1" ht="21" customHeight="1" x14ac:dyDescent="0.2">
      <c r="B23" s="205">
        <v>17</v>
      </c>
      <c r="C23" s="133" t="s">
        <v>20</v>
      </c>
      <c r="D23" s="193">
        <v>2351</v>
      </c>
      <c r="E23" s="154">
        <v>2501</v>
      </c>
      <c r="F23" s="154">
        <v>2491</v>
      </c>
      <c r="G23" s="154">
        <v>2612</v>
      </c>
      <c r="H23" s="154">
        <v>2755</v>
      </c>
      <c r="I23" s="154">
        <v>2807</v>
      </c>
      <c r="J23" s="154">
        <v>2887</v>
      </c>
      <c r="K23" s="154">
        <v>2940</v>
      </c>
      <c r="L23" s="154">
        <v>3245</v>
      </c>
      <c r="M23" s="330">
        <v>3539</v>
      </c>
      <c r="N23" s="326">
        <v>0.61956413145058953</v>
      </c>
      <c r="O23" s="327">
        <v>-4.1523376080587759E-2</v>
      </c>
      <c r="P23" s="327">
        <v>0.45930119668322611</v>
      </c>
      <c r="Q23" s="327">
        <v>0.54705877738148168</v>
      </c>
      <c r="R23" s="327">
        <v>0.33138072032909971</v>
      </c>
      <c r="S23" s="327">
        <v>0.65967177428496448</v>
      </c>
      <c r="T23" s="288">
        <v>0.3212862021776397</v>
      </c>
      <c r="U23" s="288">
        <v>2.1444366411570659</v>
      </c>
      <c r="V23" s="289">
        <v>0.89217269572430258</v>
      </c>
    </row>
    <row r="24" spans="2:22" s="46" customFormat="1" ht="21" customHeight="1" x14ac:dyDescent="0.2">
      <c r="B24" s="205">
        <v>18</v>
      </c>
      <c r="C24" s="180" t="s">
        <v>145</v>
      </c>
      <c r="D24" s="198">
        <v>5980</v>
      </c>
      <c r="E24" s="199">
        <v>6023</v>
      </c>
      <c r="F24" s="199">
        <v>7007</v>
      </c>
      <c r="G24" s="199">
        <v>7943</v>
      </c>
      <c r="H24" s="199">
        <v>9985</v>
      </c>
      <c r="I24" s="199">
        <v>11416</v>
      </c>
      <c r="J24" s="199">
        <v>12717</v>
      </c>
      <c r="K24" s="154">
        <v>13858</v>
      </c>
      <c r="L24" s="154">
        <v>15557</v>
      </c>
      <c r="M24" s="330">
        <v>17717</v>
      </c>
      <c r="N24" s="326">
        <v>7.1576649726190489E-2</v>
      </c>
      <c r="O24" s="327">
        <v>1.5810512929417708</v>
      </c>
      <c r="P24" s="327">
        <v>1.2187005835860854</v>
      </c>
      <c r="Q24" s="327">
        <v>2.3694592970767481</v>
      </c>
      <c r="R24" s="327">
        <v>2.3979130043085384</v>
      </c>
      <c r="S24" s="327">
        <v>2.557291932900374</v>
      </c>
      <c r="T24" s="288">
        <v>1.5266027584653896</v>
      </c>
      <c r="U24" s="288">
        <v>2.5171130886909143</v>
      </c>
      <c r="V24" s="289">
        <v>1.3404160310883872</v>
      </c>
    </row>
    <row r="25" spans="2:22" s="46" customFormat="1" ht="21" customHeight="1" x14ac:dyDescent="0.2">
      <c r="B25" s="205">
        <v>19</v>
      </c>
      <c r="C25" s="133" t="s">
        <v>93</v>
      </c>
      <c r="D25" s="193">
        <v>698</v>
      </c>
      <c r="E25" s="154">
        <v>601</v>
      </c>
      <c r="F25" s="154">
        <v>646</v>
      </c>
      <c r="G25" s="154">
        <v>1059</v>
      </c>
      <c r="H25" s="154">
        <v>1172</v>
      </c>
      <c r="I25" s="154">
        <v>967</v>
      </c>
      <c r="J25" s="154">
        <v>1077</v>
      </c>
      <c r="K25" s="154">
        <v>994</v>
      </c>
      <c r="L25" s="154">
        <v>1441</v>
      </c>
      <c r="M25" s="330">
        <v>1617</v>
      </c>
      <c r="N25" s="326">
        <v>-1.4830871412971014</v>
      </c>
      <c r="O25" s="327">
        <v>0.75130777062035747</v>
      </c>
      <c r="P25" s="327">
        <v>4.891200673399676</v>
      </c>
      <c r="Q25" s="327">
        <v>1.0431519670392797</v>
      </c>
      <c r="R25" s="327">
        <v>-3.3445359034591005</v>
      </c>
      <c r="S25" s="327">
        <v>2.5527899642350471</v>
      </c>
      <c r="T25" s="288">
        <v>-1.4041584157438947</v>
      </c>
      <c r="U25" s="288">
        <v>8.3098699992880221</v>
      </c>
      <c r="V25" s="289">
        <v>1.1871504785045062</v>
      </c>
    </row>
    <row r="26" spans="2:22" s="46" customFormat="1" ht="21" customHeight="1" x14ac:dyDescent="0.2">
      <c r="B26" s="205">
        <v>20</v>
      </c>
      <c r="C26" s="133" t="s">
        <v>24</v>
      </c>
      <c r="D26" s="193">
        <v>868</v>
      </c>
      <c r="E26" s="154">
        <v>910</v>
      </c>
      <c r="F26" s="154">
        <v>907</v>
      </c>
      <c r="G26" s="154">
        <v>1250</v>
      </c>
      <c r="H26" s="154">
        <v>1701</v>
      </c>
      <c r="I26" s="154">
        <v>1909</v>
      </c>
      <c r="J26" s="154">
        <v>2139</v>
      </c>
      <c r="K26" s="186">
        <v>2251</v>
      </c>
      <c r="L26" s="186">
        <v>2615</v>
      </c>
      <c r="M26" s="196">
        <v>3182</v>
      </c>
      <c r="N26" s="326">
        <v>0.47299755269671895</v>
      </c>
      <c r="O26" s="327">
        <v>-3.4225454718239678E-2</v>
      </c>
      <c r="P26" s="327">
        <v>3.1474058437839458</v>
      </c>
      <c r="Q26" s="327">
        <v>3.2035397521928743</v>
      </c>
      <c r="R26" s="327">
        <v>2.0620573827333066</v>
      </c>
      <c r="S26" s="327">
        <v>2.6974049406388811</v>
      </c>
      <c r="T26" s="288">
        <v>0.90397385546021614</v>
      </c>
      <c r="U26" s="288">
        <v>3.2744757429279847</v>
      </c>
      <c r="V26" s="289">
        <v>2.0301455437189642</v>
      </c>
    </row>
    <row r="27" spans="2:22" s="46" customFormat="1" ht="21" customHeight="1" x14ac:dyDescent="0.2">
      <c r="B27" s="205">
        <v>21</v>
      </c>
      <c r="C27" s="133" t="s">
        <v>26</v>
      </c>
      <c r="D27" s="193">
        <v>1296</v>
      </c>
      <c r="E27" s="154">
        <v>1865</v>
      </c>
      <c r="F27" s="154">
        <v>2492</v>
      </c>
      <c r="G27" s="154">
        <v>3458</v>
      </c>
      <c r="H27" s="154">
        <v>4290</v>
      </c>
      <c r="I27" s="154">
        <v>4616</v>
      </c>
      <c r="J27" s="154">
        <v>5018</v>
      </c>
      <c r="K27" s="154">
        <v>4841</v>
      </c>
      <c r="L27" s="154">
        <v>5772</v>
      </c>
      <c r="M27" s="330">
        <v>6239</v>
      </c>
      <c r="N27" s="326">
        <v>3.7016721153005916</v>
      </c>
      <c r="O27" s="327">
        <v>3.0500178146892765</v>
      </c>
      <c r="P27" s="327">
        <v>3.2156746660144453</v>
      </c>
      <c r="Q27" s="327">
        <v>2.2312777123622229</v>
      </c>
      <c r="R27" s="327">
        <v>1.3042761440571482</v>
      </c>
      <c r="S27" s="327">
        <v>1.9729648714569725</v>
      </c>
      <c r="T27" s="288">
        <v>-0.63119759322390889</v>
      </c>
      <c r="U27" s="288">
        <v>3.8534593264386574</v>
      </c>
      <c r="V27" s="289">
        <v>0.79996910750708139</v>
      </c>
    </row>
    <row r="28" spans="2:22" s="46" customFormat="1" ht="21" customHeight="1" x14ac:dyDescent="0.2">
      <c r="B28" s="205">
        <v>22</v>
      </c>
      <c r="C28" s="133" t="s">
        <v>27</v>
      </c>
      <c r="D28" s="193">
        <v>1355</v>
      </c>
      <c r="E28" s="154">
        <v>1534</v>
      </c>
      <c r="F28" s="154">
        <v>2979</v>
      </c>
      <c r="G28" s="154">
        <v>3782</v>
      </c>
      <c r="H28" s="154">
        <v>5104</v>
      </c>
      <c r="I28" s="154">
        <v>6591</v>
      </c>
      <c r="J28" s="154">
        <v>7541</v>
      </c>
      <c r="K28" s="154">
        <v>7651</v>
      </c>
      <c r="L28" s="154">
        <v>10306</v>
      </c>
      <c r="M28" s="330">
        <v>11530</v>
      </c>
      <c r="N28" s="326">
        <v>1.2467834632278407</v>
      </c>
      <c r="O28" s="327">
        <v>7.1224673671468119</v>
      </c>
      <c r="P28" s="327">
        <v>2.3325811966900645</v>
      </c>
      <c r="Q28" s="327">
        <v>3.115887760641467</v>
      </c>
      <c r="R28" s="327">
        <v>4.6275526381839516</v>
      </c>
      <c r="S28" s="327">
        <v>3.2006103469210068</v>
      </c>
      <c r="T28" s="288">
        <v>0.25567746038157591</v>
      </c>
      <c r="U28" s="288">
        <v>6.6128695778783664</v>
      </c>
      <c r="V28" s="289">
        <v>1.1559715153963923</v>
      </c>
    </row>
    <row r="29" spans="2:22" s="46" customFormat="1" ht="21" customHeight="1" x14ac:dyDescent="0.2">
      <c r="B29" s="205">
        <v>23</v>
      </c>
      <c r="C29" s="133" t="s">
        <v>116</v>
      </c>
      <c r="D29" s="193">
        <v>5259</v>
      </c>
      <c r="E29" s="154">
        <v>5726</v>
      </c>
      <c r="F29" s="154">
        <v>7682</v>
      </c>
      <c r="G29" s="154">
        <v>11108</v>
      </c>
      <c r="H29" s="154">
        <v>14889</v>
      </c>
      <c r="I29" s="154">
        <v>17550</v>
      </c>
      <c r="J29" s="154">
        <v>19677</v>
      </c>
      <c r="K29" s="154">
        <v>22932</v>
      </c>
      <c r="L29" s="154">
        <v>25107</v>
      </c>
      <c r="M29" s="196">
        <v>31449</v>
      </c>
      <c r="N29" s="326">
        <v>0.85321862347691457</v>
      </c>
      <c r="O29" s="327">
        <v>3.0931648534675116</v>
      </c>
      <c r="P29" s="327">
        <v>3.627142724206367</v>
      </c>
      <c r="Q29" s="327">
        <v>3.0439897117615633</v>
      </c>
      <c r="R29" s="327">
        <v>2.9519613100012831</v>
      </c>
      <c r="S29" s="327">
        <v>2.7127268302578722</v>
      </c>
      <c r="T29" s="288">
        <v>2.7360481694272742</v>
      </c>
      <c r="U29" s="288">
        <v>1.9669077110727073</v>
      </c>
      <c r="V29" s="289">
        <v>2.3333576744600348</v>
      </c>
    </row>
    <row r="30" spans="2:22" s="46" customFormat="1" ht="21" customHeight="1" x14ac:dyDescent="0.2">
      <c r="B30" s="205">
        <v>24</v>
      </c>
      <c r="C30" s="133" t="s">
        <v>13</v>
      </c>
      <c r="D30" s="193">
        <v>3400</v>
      </c>
      <c r="E30" s="154">
        <v>3526</v>
      </c>
      <c r="F30" s="154">
        <v>3758</v>
      </c>
      <c r="G30" s="154">
        <v>4119</v>
      </c>
      <c r="H30" s="154">
        <v>4910</v>
      </c>
      <c r="I30" s="154">
        <v>5342</v>
      </c>
      <c r="J30" s="154">
        <v>6171</v>
      </c>
      <c r="K30" s="154">
        <v>6318</v>
      </c>
      <c r="L30" s="154">
        <v>6819</v>
      </c>
      <c r="M30" s="330">
        <v>8131</v>
      </c>
      <c r="N30" s="326">
        <v>0.36404978809538857</v>
      </c>
      <c r="O30" s="327">
        <v>0.66276110729603932</v>
      </c>
      <c r="P30" s="327">
        <v>0.8900968993646341</v>
      </c>
      <c r="Q30" s="327">
        <v>1.8142758123339542</v>
      </c>
      <c r="R30" s="327">
        <v>1.5031412609190387</v>
      </c>
      <c r="S30" s="327">
        <v>3.4329431644793296</v>
      </c>
      <c r="T30" s="288">
        <v>0.41597185861041996</v>
      </c>
      <c r="U30" s="288">
        <v>1.6538808911546576</v>
      </c>
      <c r="V30" s="289">
        <v>1.8185101261896985</v>
      </c>
    </row>
    <row r="31" spans="2:22" s="46" customFormat="1" ht="21" customHeight="1" x14ac:dyDescent="0.2">
      <c r="B31" s="205">
        <v>25</v>
      </c>
      <c r="C31" s="133" t="s">
        <v>94</v>
      </c>
      <c r="D31" s="193">
        <v>2557</v>
      </c>
      <c r="E31" s="154">
        <v>2749</v>
      </c>
      <c r="F31" s="154">
        <v>2449</v>
      </c>
      <c r="G31" s="154">
        <v>2703</v>
      </c>
      <c r="H31" s="154">
        <v>3190</v>
      </c>
      <c r="I31" s="154">
        <v>3419</v>
      </c>
      <c r="J31" s="154">
        <v>4024</v>
      </c>
      <c r="K31" s="154">
        <v>4063</v>
      </c>
      <c r="L31" s="154">
        <v>4708</v>
      </c>
      <c r="M31" s="330">
        <v>5721</v>
      </c>
      <c r="N31" s="326">
        <v>0.72565487715487986</v>
      </c>
      <c r="O31" s="327">
        <v>-1.1907650617674737</v>
      </c>
      <c r="P31" s="327">
        <v>0.95795015940161043</v>
      </c>
      <c r="Q31" s="327">
        <v>1.7100657639098849</v>
      </c>
      <c r="R31" s="327">
        <v>1.2341372868144962</v>
      </c>
      <c r="S31" s="327">
        <v>3.8856978625969152</v>
      </c>
      <c r="T31" s="288">
        <v>0.1702167932936538</v>
      </c>
      <c r="U31" s="288">
        <v>3.2179270721246489</v>
      </c>
      <c r="V31" s="289">
        <v>2.0158791146983379</v>
      </c>
    </row>
    <row r="32" spans="2:22" s="46" customFormat="1" ht="21" customHeight="1" x14ac:dyDescent="0.2">
      <c r="B32" s="205">
        <v>26</v>
      </c>
      <c r="C32" s="133" t="s">
        <v>72</v>
      </c>
      <c r="D32" s="193">
        <v>1195</v>
      </c>
      <c r="E32" s="154">
        <v>1170</v>
      </c>
      <c r="F32" s="154">
        <v>970</v>
      </c>
      <c r="G32" s="154">
        <v>1200</v>
      </c>
      <c r="H32" s="154">
        <v>1164</v>
      </c>
      <c r="I32" s="154">
        <v>1282</v>
      </c>
      <c r="J32" s="154">
        <v>1368</v>
      </c>
      <c r="K32" s="154">
        <v>1334</v>
      </c>
      <c r="L32" s="154">
        <v>1619</v>
      </c>
      <c r="M32" s="330">
        <v>1847</v>
      </c>
      <c r="N32" s="326">
        <v>-0.21091240606764261</v>
      </c>
      <c r="O32" s="327">
        <v>-1.9245503985474088</v>
      </c>
      <c r="P32" s="327">
        <v>2.0769921479348197</v>
      </c>
      <c r="Q32" s="327">
        <v>-0.31128149770626168</v>
      </c>
      <c r="R32" s="327">
        <v>1.7230641052350615</v>
      </c>
      <c r="S32" s="327">
        <v>1.5307573807720409</v>
      </c>
      <c r="T32" s="288">
        <v>-0.4427980584763902</v>
      </c>
      <c r="U32" s="288">
        <v>4.2500093201065292</v>
      </c>
      <c r="V32" s="289">
        <v>1.3584773417018248</v>
      </c>
    </row>
    <row r="33" spans="2:22" s="46" customFormat="1" ht="21" customHeight="1" x14ac:dyDescent="0.2">
      <c r="B33" s="205">
        <v>27</v>
      </c>
      <c r="C33" s="133" t="s">
        <v>44</v>
      </c>
      <c r="D33" s="193">
        <v>1355</v>
      </c>
      <c r="E33" s="154">
        <v>2188</v>
      </c>
      <c r="F33" s="154">
        <v>2623</v>
      </c>
      <c r="G33" s="154">
        <v>2338</v>
      </c>
      <c r="H33" s="154">
        <v>2534</v>
      </c>
      <c r="I33" s="154">
        <v>3058</v>
      </c>
      <c r="J33" s="154">
        <v>3434</v>
      </c>
      <c r="K33" s="154">
        <v>3796</v>
      </c>
      <c r="L33" s="154">
        <v>4242</v>
      </c>
      <c r="M33" s="196">
        <v>4961</v>
      </c>
      <c r="N33" s="326">
        <v>4.901653386974858</v>
      </c>
      <c r="O33" s="327">
        <v>1.8975213011440006</v>
      </c>
      <c r="P33" s="327">
        <v>-1.1051065606504817</v>
      </c>
      <c r="Q33" s="327">
        <v>0.82739955513138064</v>
      </c>
      <c r="R33" s="327">
        <v>3.3814666613693367</v>
      </c>
      <c r="S33" s="327">
        <v>2.7504200861847794</v>
      </c>
      <c r="T33" s="288">
        <v>1.782909000614108</v>
      </c>
      <c r="U33" s="288">
        <v>2.4166509316427387</v>
      </c>
      <c r="V33" s="289">
        <v>1.6164311596243319</v>
      </c>
    </row>
    <row r="34" spans="2:22" s="46" customFormat="1" ht="21" customHeight="1" x14ac:dyDescent="0.2">
      <c r="B34" s="205">
        <v>28</v>
      </c>
      <c r="C34" s="133" t="s">
        <v>21</v>
      </c>
      <c r="D34" s="193">
        <v>562</v>
      </c>
      <c r="E34" s="154">
        <v>595</v>
      </c>
      <c r="F34" s="154">
        <v>641</v>
      </c>
      <c r="G34" s="154">
        <v>560</v>
      </c>
      <c r="H34" s="154">
        <v>588</v>
      </c>
      <c r="I34" s="154">
        <v>540</v>
      </c>
      <c r="J34" s="154">
        <v>589</v>
      </c>
      <c r="K34" s="154">
        <v>514</v>
      </c>
      <c r="L34" s="154">
        <v>584</v>
      </c>
      <c r="M34" s="196">
        <v>678</v>
      </c>
      <c r="N34" s="326">
        <v>0.57144152158870032</v>
      </c>
      <c r="O34" s="327">
        <v>0.77495093239221546</v>
      </c>
      <c r="P34" s="327">
        <v>-1.2966766095062976</v>
      </c>
      <c r="Q34" s="327">
        <v>0.50064361052817308</v>
      </c>
      <c r="R34" s="327">
        <v>-1.4953764190427599</v>
      </c>
      <c r="S34" s="327">
        <v>2.0530225561875115</v>
      </c>
      <c r="T34" s="288">
        <v>-2.3730356443727008</v>
      </c>
      <c r="U34" s="288">
        <v>2.7825541300572576</v>
      </c>
      <c r="V34" s="289">
        <v>1.5402174138088531</v>
      </c>
    </row>
    <row r="35" spans="2:22" s="46" customFormat="1" ht="21" customHeight="1" x14ac:dyDescent="0.2">
      <c r="B35" s="205">
        <v>29</v>
      </c>
      <c r="C35" s="133" t="s">
        <v>28</v>
      </c>
      <c r="D35" s="193">
        <v>2496</v>
      </c>
      <c r="E35" s="154">
        <v>1878</v>
      </c>
      <c r="F35" s="154">
        <v>2845</v>
      </c>
      <c r="G35" s="154">
        <v>3135</v>
      </c>
      <c r="H35" s="154">
        <v>3293</v>
      </c>
      <c r="I35" s="154">
        <v>3320</v>
      </c>
      <c r="J35" s="154">
        <v>3833</v>
      </c>
      <c r="K35" s="154">
        <v>3837</v>
      </c>
      <c r="L35" s="154">
        <v>4488</v>
      </c>
      <c r="M35" s="330">
        <v>4923</v>
      </c>
      <c r="N35" s="326">
        <v>-2.8009540730576599</v>
      </c>
      <c r="O35" s="327">
        <v>4.3997735666653437</v>
      </c>
      <c r="P35" s="327">
        <v>0.94218560315089128</v>
      </c>
      <c r="Q35" s="327">
        <v>0.50454922642806377</v>
      </c>
      <c r="R35" s="327">
        <v>0.14457894356572076</v>
      </c>
      <c r="S35" s="327">
        <v>3.4189614256286305</v>
      </c>
      <c r="T35" s="288">
        <v>1.8393192607679687E-2</v>
      </c>
      <c r="U35" s="288">
        <v>3.4261407591017701</v>
      </c>
      <c r="V35" s="289">
        <v>0.95193473842813958</v>
      </c>
    </row>
    <row r="36" spans="2:22" s="47" customFormat="1" ht="21" customHeight="1" x14ac:dyDescent="0.2">
      <c r="B36" s="205">
        <v>30</v>
      </c>
      <c r="C36" s="180" t="s">
        <v>55</v>
      </c>
      <c r="D36" s="198">
        <v>2564</v>
      </c>
      <c r="E36" s="199">
        <v>3169</v>
      </c>
      <c r="F36" s="199">
        <v>4218</v>
      </c>
      <c r="G36" s="199">
        <v>5784</v>
      </c>
      <c r="H36" s="199">
        <v>7247</v>
      </c>
      <c r="I36" s="199">
        <v>8921</v>
      </c>
      <c r="J36" s="199">
        <v>10250</v>
      </c>
      <c r="K36" s="154">
        <v>10809</v>
      </c>
      <c r="L36" s="154">
        <v>12681</v>
      </c>
      <c r="M36" s="330">
        <v>16339</v>
      </c>
      <c r="N36" s="326">
        <v>2.138114351806264</v>
      </c>
      <c r="O36" s="327">
        <v>3.0085827001806509</v>
      </c>
      <c r="P36" s="327">
        <v>3.0973726044901007</v>
      </c>
      <c r="Q36" s="327">
        <v>2.3348788237494533</v>
      </c>
      <c r="R36" s="327">
        <v>3.7453351541702151</v>
      </c>
      <c r="S36" s="327">
        <v>3.3025566025921771</v>
      </c>
      <c r="T36" s="288">
        <v>0.9407265720211111</v>
      </c>
      <c r="U36" s="288">
        <v>3.4930669645746981</v>
      </c>
      <c r="V36" s="289">
        <v>2.6296393571233478</v>
      </c>
    </row>
    <row r="37" spans="2:22" s="47" customFormat="1" ht="21" customHeight="1" x14ac:dyDescent="0.2">
      <c r="B37" s="205">
        <v>31</v>
      </c>
      <c r="C37" s="133" t="s">
        <v>95</v>
      </c>
      <c r="D37" s="193">
        <v>658</v>
      </c>
      <c r="E37" s="154">
        <v>761</v>
      </c>
      <c r="F37" s="154">
        <v>723</v>
      </c>
      <c r="G37" s="154">
        <v>759</v>
      </c>
      <c r="H37" s="154">
        <v>695</v>
      </c>
      <c r="I37" s="154">
        <v>812</v>
      </c>
      <c r="J37" s="154">
        <v>882</v>
      </c>
      <c r="K37" s="154">
        <v>769</v>
      </c>
      <c r="L37" s="154">
        <v>913</v>
      </c>
      <c r="M37" s="330">
        <v>891</v>
      </c>
      <c r="N37" s="326">
        <v>1.4628918595689822</v>
      </c>
      <c r="O37" s="327">
        <v>-0.52960114899568422</v>
      </c>
      <c r="P37" s="327">
        <v>0.47056592008642983</v>
      </c>
      <c r="Q37" s="327">
        <v>-0.89759694005977497</v>
      </c>
      <c r="R37" s="327">
        <v>2.7910165265804476</v>
      </c>
      <c r="S37" s="327">
        <v>1.9536121703284781</v>
      </c>
      <c r="T37" s="288">
        <v>-2.3884958633152653</v>
      </c>
      <c r="U37" s="288">
        <v>3.7585707996502515</v>
      </c>
      <c r="V37" s="291">
        <v>-0.24948849426124076</v>
      </c>
    </row>
    <row r="38" spans="2:22" s="47" customFormat="1" ht="21" customHeight="1" x14ac:dyDescent="0.2">
      <c r="B38" s="205">
        <v>32</v>
      </c>
      <c r="C38" s="133" t="s">
        <v>47</v>
      </c>
      <c r="D38" s="193">
        <v>869</v>
      </c>
      <c r="E38" s="154">
        <v>910</v>
      </c>
      <c r="F38" s="154">
        <v>874</v>
      </c>
      <c r="G38" s="154">
        <v>867</v>
      </c>
      <c r="H38" s="154">
        <v>950</v>
      </c>
      <c r="I38" s="154">
        <v>996</v>
      </c>
      <c r="J38" s="154">
        <v>1144</v>
      </c>
      <c r="K38" s="154">
        <v>1055</v>
      </c>
      <c r="L38" s="154">
        <v>1341</v>
      </c>
      <c r="M38" s="196">
        <v>1468</v>
      </c>
      <c r="N38" s="326">
        <v>0.46144547504236577</v>
      </c>
      <c r="O38" s="327">
        <v>-0.41755640685147144</v>
      </c>
      <c r="P38" s="327">
        <v>-7.7659363359006139E-2</v>
      </c>
      <c r="Q38" s="327">
        <v>0.9401574776487065</v>
      </c>
      <c r="R38" s="327">
        <v>0.84011253462894508</v>
      </c>
      <c r="S38" s="327">
        <v>3.2945627969612978</v>
      </c>
      <c r="T38" s="288">
        <v>-1.4179379729219899</v>
      </c>
      <c r="U38" s="288">
        <v>5.2915729728777672</v>
      </c>
      <c r="V38" s="289">
        <v>0.93099458369592103</v>
      </c>
    </row>
    <row r="39" spans="2:22" s="47" customFormat="1" ht="21" customHeight="1" x14ac:dyDescent="0.2">
      <c r="B39" s="205">
        <v>33</v>
      </c>
      <c r="C39" s="180" t="s">
        <v>56</v>
      </c>
      <c r="D39" s="198">
        <v>2336</v>
      </c>
      <c r="E39" s="199">
        <v>2660</v>
      </c>
      <c r="F39" s="199">
        <v>2645</v>
      </c>
      <c r="G39" s="199">
        <v>3107</v>
      </c>
      <c r="H39" s="199">
        <v>3781</v>
      </c>
      <c r="I39" s="199">
        <v>4123</v>
      </c>
      <c r="J39" s="199">
        <v>4561</v>
      </c>
      <c r="K39" s="154">
        <v>4554</v>
      </c>
      <c r="L39" s="154">
        <v>5262</v>
      </c>
      <c r="M39" s="330">
        <v>5934</v>
      </c>
      <c r="N39" s="326">
        <v>1.305532371550755</v>
      </c>
      <c r="O39" s="327">
        <v>-5.8605256687083163E-2</v>
      </c>
      <c r="P39" s="327">
        <v>1.5674809194222483</v>
      </c>
      <c r="Q39" s="327">
        <v>2.0298837852254836</v>
      </c>
      <c r="R39" s="327">
        <v>1.5438500619088247</v>
      </c>
      <c r="S39" s="327">
        <v>2.3903464022256848</v>
      </c>
      <c r="T39" s="288">
        <v>-2.7079158157405914E-2</v>
      </c>
      <c r="U39" s="288">
        <v>3.155014291601077</v>
      </c>
      <c r="V39" s="289">
        <v>1.2384812675264367</v>
      </c>
    </row>
    <row r="40" spans="2:22" s="47" customFormat="1" ht="21" customHeight="1" x14ac:dyDescent="0.2">
      <c r="B40" s="205">
        <v>34</v>
      </c>
      <c r="C40" s="133" t="s">
        <v>48</v>
      </c>
      <c r="D40" s="193">
        <v>635</v>
      </c>
      <c r="E40" s="154">
        <v>669</v>
      </c>
      <c r="F40" s="154">
        <v>574</v>
      </c>
      <c r="G40" s="154">
        <v>501</v>
      </c>
      <c r="H40" s="154">
        <v>512</v>
      </c>
      <c r="I40" s="154">
        <v>531</v>
      </c>
      <c r="J40" s="154">
        <v>567</v>
      </c>
      <c r="K40" s="154">
        <v>559</v>
      </c>
      <c r="L40" s="154">
        <v>611</v>
      </c>
      <c r="M40" s="330">
        <v>659</v>
      </c>
      <c r="N40" s="326">
        <v>0.5222360051943653</v>
      </c>
      <c r="O40" s="327">
        <v>-1.5751215399515628</v>
      </c>
      <c r="P40" s="327">
        <v>-1.3055505497228781</v>
      </c>
      <c r="Q40" s="327">
        <v>0.22254848500129487</v>
      </c>
      <c r="R40" s="327">
        <v>0.64675771489539624</v>
      </c>
      <c r="S40" s="327">
        <v>1.5466468826644597</v>
      </c>
      <c r="T40" s="288">
        <v>-0.25024617534812332</v>
      </c>
      <c r="U40" s="288">
        <v>1.9304001212743893</v>
      </c>
      <c r="V40" s="289">
        <v>0.77752171300347062</v>
      </c>
    </row>
    <row r="41" spans="2:22" s="47" customFormat="1" ht="21" customHeight="1" x14ac:dyDescent="0.2">
      <c r="B41" s="205">
        <v>35</v>
      </c>
      <c r="C41" s="133" t="s">
        <v>87</v>
      </c>
      <c r="D41" s="193">
        <v>4488</v>
      </c>
      <c r="E41" s="154">
        <v>4876</v>
      </c>
      <c r="F41" s="154">
        <v>5247</v>
      </c>
      <c r="G41" s="154">
        <v>6031</v>
      </c>
      <c r="H41" s="154">
        <v>7832</v>
      </c>
      <c r="I41" s="154">
        <v>8520</v>
      </c>
      <c r="J41" s="154">
        <v>9631</v>
      </c>
      <c r="K41" s="154">
        <v>10848</v>
      </c>
      <c r="L41" s="154">
        <v>12508</v>
      </c>
      <c r="M41" s="330">
        <v>14385</v>
      </c>
      <c r="N41" s="326">
        <v>0.83148390840794839</v>
      </c>
      <c r="O41" s="327">
        <v>0.76307604181331534</v>
      </c>
      <c r="P41" s="327">
        <v>1.3544739452321819</v>
      </c>
      <c r="Q41" s="327">
        <v>2.7106917553020748</v>
      </c>
      <c r="R41" s="327">
        <v>1.5008473009434642</v>
      </c>
      <c r="S41" s="327">
        <v>2.9093590978265471</v>
      </c>
      <c r="T41" s="288">
        <v>2.1203644668663646</v>
      </c>
      <c r="U41" s="288">
        <v>3.1080712253285014</v>
      </c>
      <c r="V41" s="289">
        <v>1.4422148117472666</v>
      </c>
    </row>
    <row r="42" spans="2:22" s="47" customFormat="1" ht="21" customHeight="1" x14ac:dyDescent="0.2">
      <c r="B42" s="205">
        <v>36</v>
      </c>
      <c r="C42" s="133" t="s">
        <v>125</v>
      </c>
      <c r="D42" s="193">
        <v>2378</v>
      </c>
      <c r="E42" s="154">
        <v>2481</v>
      </c>
      <c r="F42" s="154">
        <v>2666</v>
      </c>
      <c r="G42" s="154">
        <v>2943</v>
      </c>
      <c r="H42" s="154">
        <v>3165</v>
      </c>
      <c r="I42" s="154">
        <v>3530</v>
      </c>
      <c r="J42" s="154">
        <v>3861</v>
      </c>
      <c r="K42" s="154">
        <v>4245</v>
      </c>
      <c r="L42" s="154">
        <v>4698</v>
      </c>
      <c r="M42" s="330">
        <v>5377</v>
      </c>
      <c r="N42" s="326">
        <v>0.42433678067288483</v>
      </c>
      <c r="O42" s="327">
        <v>0.74830976839856955</v>
      </c>
      <c r="P42" s="327">
        <v>0.95958644322067244</v>
      </c>
      <c r="Q42" s="327">
        <v>0.74714378366711465</v>
      </c>
      <c r="R42" s="327">
        <v>1.9498299982757761</v>
      </c>
      <c r="S42" s="327">
        <v>2.1192165889056813</v>
      </c>
      <c r="T42" s="288">
        <v>1.6859232661833534</v>
      </c>
      <c r="U42" s="288">
        <v>2.2035021986731573</v>
      </c>
      <c r="V42" s="289">
        <v>1.3921122377330342</v>
      </c>
    </row>
    <row r="43" spans="2:22" s="47" customFormat="1" ht="21" customHeight="1" x14ac:dyDescent="0.2">
      <c r="B43" s="205">
        <v>37</v>
      </c>
      <c r="C43" s="133" t="s">
        <v>146</v>
      </c>
      <c r="D43" s="193">
        <v>1782</v>
      </c>
      <c r="E43" s="154">
        <v>2017</v>
      </c>
      <c r="F43" s="154">
        <v>2130</v>
      </c>
      <c r="G43" s="154">
        <v>3452</v>
      </c>
      <c r="H43" s="154">
        <v>4074</v>
      </c>
      <c r="I43" s="154">
        <v>4492</v>
      </c>
      <c r="J43" s="154">
        <v>5145</v>
      </c>
      <c r="K43" s="154">
        <v>5492</v>
      </c>
      <c r="L43" s="154">
        <v>6321</v>
      </c>
      <c r="M43" s="330">
        <v>7458</v>
      </c>
      <c r="N43" s="326">
        <v>1.244737874438262</v>
      </c>
      <c r="O43" s="327">
        <v>0.56667805406274141</v>
      </c>
      <c r="P43" s="327">
        <v>4.7752430813876368</v>
      </c>
      <c r="Q43" s="327">
        <v>1.7102000094360692</v>
      </c>
      <c r="R43" s="327">
        <v>1.7431101147358463</v>
      </c>
      <c r="S43" s="327">
        <v>3.2266340452588027</v>
      </c>
      <c r="T43" s="288">
        <v>1.1574930302805653</v>
      </c>
      <c r="U43" s="288">
        <v>3.0681223373389077</v>
      </c>
      <c r="V43" s="289">
        <v>1.7084420508211906</v>
      </c>
    </row>
    <row r="44" spans="2:22" s="47" customFormat="1" ht="21" customHeight="1" x14ac:dyDescent="0.2">
      <c r="B44" s="205">
        <v>38</v>
      </c>
      <c r="C44" s="133" t="s">
        <v>22</v>
      </c>
      <c r="D44" s="193">
        <v>968</v>
      </c>
      <c r="E44" s="154">
        <v>1128</v>
      </c>
      <c r="F44" s="154">
        <v>1033</v>
      </c>
      <c r="G44" s="154">
        <v>992</v>
      </c>
      <c r="H44" s="154">
        <v>1093</v>
      </c>
      <c r="I44" s="154">
        <v>1098</v>
      </c>
      <c r="J44" s="154">
        <v>1141</v>
      </c>
      <c r="K44" s="154">
        <v>1115</v>
      </c>
      <c r="L44" s="154">
        <v>1218</v>
      </c>
      <c r="M44" s="330">
        <v>1270</v>
      </c>
      <c r="N44" s="326">
        <v>1.5393283057828278</v>
      </c>
      <c r="O44" s="327">
        <v>-0.90787644972086801</v>
      </c>
      <c r="P44" s="327">
        <v>-0.39050781613066965</v>
      </c>
      <c r="Q44" s="327">
        <v>0.99736398546765859</v>
      </c>
      <c r="R44" s="327">
        <v>8.0784376025344606E-2</v>
      </c>
      <c r="S44" s="327">
        <v>0.90285752230492289</v>
      </c>
      <c r="T44" s="288">
        <v>-0.40562405522922562</v>
      </c>
      <c r="U44" s="288">
        <v>1.9174358311764284</v>
      </c>
      <c r="V44" s="289">
        <v>0.42907325040930644</v>
      </c>
    </row>
    <row r="45" spans="2:22" s="47" customFormat="1" ht="21" customHeight="1" x14ac:dyDescent="0.2">
      <c r="B45" s="205">
        <v>39</v>
      </c>
      <c r="C45" s="133" t="s">
        <v>29</v>
      </c>
      <c r="D45" s="193">
        <v>77776</v>
      </c>
      <c r="E45" s="154">
        <v>123819</v>
      </c>
      <c r="F45" s="154">
        <v>176190</v>
      </c>
      <c r="G45" s="154">
        <v>294101</v>
      </c>
      <c r="H45" s="154">
        <v>331485</v>
      </c>
      <c r="I45" s="154">
        <v>347314</v>
      </c>
      <c r="J45" s="154">
        <v>369894</v>
      </c>
      <c r="K45" s="154">
        <v>382062</v>
      </c>
      <c r="L45" s="154">
        <v>379624</v>
      </c>
      <c r="M45" s="330">
        <v>398543</v>
      </c>
      <c r="N45" s="326">
        <v>4.7530178384521449</v>
      </c>
      <c r="O45" s="327">
        <v>3.7243347123781856</v>
      </c>
      <c r="P45" s="327">
        <v>5.074573265479998</v>
      </c>
      <c r="Q45" s="327">
        <v>1.2323109978976676</v>
      </c>
      <c r="R45" s="327">
        <v>0.82872037529193587</v>
      </c>
      <c r="S45" s="327">
        <v>1.4846522460459921</v>
      </c>
      <c r="T45" s="288">
        <v>0.57234391920575334</v>
      </c>
      <c r="U45" s="288">
        <v>-0.13751358591221896</v>
      </c>
      <c r="V45" s="289">
        <v>0.49931904505091662</v>
      </c>
    </row>
    <row r="46" spans="2:22" s="47" customFormat="1" ht="21" customHeight="1" x14ac:dyDescent="0.2">
      <c r="B46" s="205">
        <v>40</v>
      </c>
      <c r="C46" s="133" t="s">
        <v>14</v>
      </c>
      <c r="D46" s="193">
        <v>1819</v>
      </c>
      <c r="E46" s="154">
        <v>1218</v>
      </c>
      <c r="F46" s="154">
        <v>1878</v>
      </c>
      <c r="G46" s="154">
        <v>1577</v>
      </c>
      <c r="H46" s="154">
        <v>1565</v>
      </c>
      <c r="I46" s="154">
        <v>1763</v>
      </c>
      <c r="J46" s="154">
        <v>1860</v>
      </c>
      <c r="K46" s="154">
        <v>1866</v>
      </c>
      <c r="L46" s="154">
        <v>2261</v>
      </c>
      <c r="M46" s="196">
        <v>2306</v>
      </c>
      <c r="N46" s="326">
        <v>-3.9261295115761929</v>
      </c>
      <c r="O46" s="327">
        <v>4.5908731278340831</v>
      </c>
      <c r="P46" s="327">
        <v>-1.6734864786480674</v>
      </c>
      <c r="Q46" s="327">
        <v>-7.8153590427865183E-2</v>
      </c>
      <c r="R46" s="327">
        <v>2.1301180348660242</v>
      </c>
      <c r="S46" s="327">
        <v>1.2610418545180968</v>
      </c>
      <c r="T46" s="288">
        <v>5.6804744479266311E-2</v>
      </c>
      <c r="U46" s="288">
        <v>4.2137876761774606</v>
      </c>
      <c r="V46" s="289">
        <v>0.20203148650859148</v>
      </c>
    </row>
    <row r="47" spans="2:22" s="47" customFormat="1" ht="21" customHeight="1" x14ac:dyDescent="0.2">
      <c r="B47" s="205">
        <v>41</v>
      </c>
      <c r="C47" s="133" t="s">
        <v>96</v>
      </c>
      <c r="D47" s="193">
        <v>1573</v>
      </c>
      <c r="E47" s="154">
        <v>1741</v>
      </c>
      <c r="F47" s="154">
        <v>1455</v>
      </c>
      <c r="G47" s="154">
        <v>1468</v>
      </c>
      <c r="H47" s="154">
        <v>1560</v>
      </c>
      <c r="I47" s="154">
        <v>1520</v>
      </c>
      <c r="J47" s="154">
        <v>1600</v>
      </c>
      <c r="K47" s="154">
        <v>1402</v>
      </c>
      <c r="L47" s="154">
        <v>1746</v>
      </c>
      <c r="M47" s="330">
        <v>1779</v>
      </c>
      <c r="N47" s="326">
        <v>1.018514102212964</v>
      </c>
      <c r="O47" s="327">
        <v>-1.8430881529232779</v>
      </c>
      <c r="P47" s="327">
        <v>8.597356375017462E-2</v>
      </c>
      <c r="Q47" s="327">
        <v>0.62410676180659763</v>
      </c>
      <c r="R47" s="327">
        <v>-0.45852154888810226</v>
      </c>
      <c r="S47" s="327">
        <v>1.2073620424160714</v>
      </c>
      <c r="T47" s="288">
        <v>-2.3024469091246003</v>
      </c>
      <c r="U47" s="288">
        <v>4.8298006572963237</v>
      </c>
      <c r="V47" s="289">
        <v>0.19194161036146795</v>
      </c>
    </row>
    <row r="48" spans="2:22" s="47" customFormat="1" ht="21" customHeight="1" x14ac:dyDescent="0.2">
      <c r="B48" s="205">
        <v>42</v>
      </c>
      <c r="C48" s="133" t="s">
        <v>97</v>
      </c>
      <c r="D48" s="193">
        <v>1602</v>
      </c>
      <c r="E48" s="154">
        <v>1600</v>
      </c>
      <c r="F48" s="154">
        <v>1417</v>
      </c>
      <c r="G48" s="154">
        <v>1716</v>
      </c>
      <c r="H48" s="154">
        <v>1884</v>
      </c>
      <c r="I48" s="154">
        <v>1825</v>
      </c>
      <c r="J48" s="154">
        <v>1985</v>
      </c>
      <c r="K48" s="154">
        <v>1923</v>
      </c>
      <c r="L48" s="154">
        <v>2143</v>
      </c>
      <c r="M48" s="330">
        <v>2691</v>
      </c>
      <c r="N48" s="326">
        <v>-1.2474326710787409E-2</v>
      </c>
      <c r="O48" s="327">
        <v>-1.2512232714604443</v>
      </c>
      <c r="P48" s="327">
        <v>1.8668875361368409</v>
      </c>
      <c r="Q48" s="327">
        <v>0.96059755261925783</v>
      </c>
      <c r="R48" s="327">
        <v>-0.56134987384373058</v>
      </c>
      <c r="S48" s="327">
        <v>1.9857543286999846</v>
      </c>
      <c r="T48" s="288">
        <v>-0.55797102202269633</v>
      </c>
      <c r="U48" s="288">
        <v>2.3557585886361254</v>
      </c>
      <c r="V48" s="289">
        <v>2.3594113824597418</v>
      </c>
    </row>
    <row r="49" spans="2:22" s="46" customFormat="1" ht="21" customHeight="1" x14ac:dyDescent="0.2">
      <c r="B49" s="205">
        <v>43</v>
      </c>
      <c r="C49" s="133" t="s">
        <v>147</v>
      </c>
      <c r="D49" s="193">
        <v>1061</v>
      </c>
      <c r="E49" s="154">
        <v>1701</v>
      </c>
      <c r="F49" s="154">
        <v>2721</v>
      </c>
      <c r="G49" s="154">
        <v>3544</v>
      </c>
      <c r="H49" s="154">
        <v>4238</v>
      </c>
      <c r="I49" s="154">
        <v>4817</v>
      </c>
      <c r="J49" s="154">
        <v>5356</v>
      </c>
      <c r="K49" s="154">
        <v>5131</v>
      </c>
      <c r="L49" s="154">
        <v>6360</v>
      </c>
      <c r="M49" s="330">
        <v>7002</v>
      </c>
      <c r="N49" s="326">
        <v>4.8264433051851796</v>
      </c>
      <c r="O49" s="327">
        <v>4.9904779782288466</v>
      </c>
      <c r="P49" s="327">
        <v>2.5859037042043287</v>
      </c>
      <c r="Q49" s="327">
        <v>1.8473363789988317</v>
      </c>
      <c r="R49" s="327">
        <v>2.291584776707567</v>
      </c>
      <c r="S49" s="327">
        <v>2.5127246486281063</v>
      </c>
      <c r="T49" s="288">
        <v>-0.75389037517248347</v>
      </c>
      <c r="U49" s="288">
        <v>4.723947012893448</v>
      </c>
      <c r="V49" s="289">
        <v>0.98974574261783133</v>
      </c>
    </row>
    <row r="50" spans="2:22" s="46" customFormat="1" ht="21" customHeight="1" x14ac:dyDescent="0.2">
      <c r="B50" s="205">
        <v>44</v>
      </c>
      <c r="C50" s="181" t="s">
        <v>42</v>
      </c>
      <c r="D50" s="193">
        <v>1378</v>
      </c>
      <c r="E50" s="154">
        <v>1423</v>
      </c>
      <c r="F50" s="154">
        <v>1745</v>
      </c>
      <c r="G50" s="154">
        <v>2138</v>
      </c>
      <c r="H50" s="154">
        <v>3210</v>
      </c>
      <c r="I50" s="154">
        <v>4143</v>
      </c>
      <c r="J50" s="154">
        <v>4642</v>
      </c>
      <c r="K50" s="154">
        <v>5469</v>
      </c>
      <c r="L50" s="154">
        <v>10493</v>
      </c>
      <c r="M50" s="330">
        <v>19707</v>
      </c>
      <c r="N50" s="326">
        <v>0.32141731482322466</v>
      </c>
      <c r="O50" s="327">
        <v>2.1371240812237291</v>
      </c>
      <c r="P50" s="327">
        <v>1.9817266242936782</v>
      </c>
      <c r="Q50" s="327">
        <v>4.2474611227120374</v>
      </c>
      <c r="R50" s="327">
        <v>4.6177177972069439</v>
      </c>
      <c r="S50" s="327">
        <v>2.696594205832481</v>
      </c>
      <c r="T50" s="288">
        <v>2.9331067257784671</v>
      </c>
      <c r="U50" s="288">
        <v>15.035414001698921</v>
      </c>
      <c r="V50" s="289">
        <v>6.6676133441985641</v>
      </c>
    </row>
    <row r="51" spans="2:22" s="46" customFormat="1" ht="21" customHeight="1" x14ac:dyDescent="0.2">
      <c r="B51" s="205">
        <v>45</v>
      </c>
      <c r="C51" s="133" t="s">
        <v>126</v>
      </c>
      <c r="D51" s="193">
        <v>1419</v>
      </c>
      <c r="E51" s="154">
        <v>1563</v>
      </c>
      <c r="F51" s="154">
        <v>2668</v>
      </c>
      <c r="G51" s="154">
        <v>3156</v>
      </c>
      <c r="H51" s="154">
        <v>3611</v>
      </c>
      <c r="I51" s="154">
        <v>3764</v>
      </c>
      <c r="J51" s="154">
        <v>4213</v>
      </c>
      <c r="K51" s="154">
        <v>4288</v>
      </c>
      <c r="L51" s="154">
        <v>4786</v>
      </c>
      <c r="M51" s="330">
        <v>5758</v>
      </c>
      <c r="N51" s="326">
        <v>0.96989762123940171</v>
      </c>
      <c r="O51" s="327">
        <v>5.6996384114891274</v>
      </c>
      <c r="P51" s="327">
        <v>1.6360915458346392</v>
      </c>
      <c r="Q51" s="327">
        <v>1.388063568634057</v>
      </c>
      <c r="R51" s="327">
        <v>0.73690351629385198</v>
      </c>
      <c r="S51" s="327">
        <v>2.6717907095023641</v>
      </c>
      <c r="T51" s="288">
        <v>0.31162395565100809</v>
      </c>
      <c r="U51" s="288">
        <v>2.3899627766271525</v>
      </c>
      <c r="V51" s="289">
        <v>1.9116092806229057</v>
      </c>
    </row>
    <row r="52" spans="2:22" s="46" customFormat="1" ht="21" customHeight="1" x14ac:dyDescent="0.2">
      <c r="B52" s="205">
        <v>46</v>
      </c>
      <c r="C52" s="133" t="s">
        <v>80</v>
      </c>
      <c r="D52" s="193">
        <v>3492</v>
      </c>
      <c r="E52" s="154">
        <v>4385</v>
      </c>
      <c r="F52" s="154">
        <v>3130</v>
      </c>
      <c r="G52" s="154">
        <v>3407</v>
      </c>
      <c r="H52" s="154">
        <v>4693</v>
      </c>
      <c r="I52" s="154">
        <v>5314</v>
      </c>
      <c r="J52" s="154">
        <v>6057</v>
      </c>
      <c r="K52" s="154">
        <v>6465</v>
      </c>
      <c r="L52" s="154">
        <v>7594</v>
      </c>
      <c r="M52" s="330">
        <v>8931</v>
      </c>
      <c r="N52" s="326">
        <v>2.3000880449483674</v>
      </c>
      <c r="O52" s="327">
        <v>-3.4347184479570303</v>
      </c>
      <c r="P52" s="327">
        <v>0.82262621647761769</v>
      </c>
      <c r="Q52" s="327">
        <v>3.3321468506980922</v>
      </c>
      <c r="R52" s="327">
        <v>2.2230691034403671</v>
      </c>
      <c r="S52" s="327">
        <v>3.1093792278616528</v>
      </c>
      <c r="T52" s="288">
        <v>1.1560886586262864</v>
      </c>
      <c r="U52" s="288">
        <v>3.5204287302903703</v>
      </c>
      <c r="V52" s="289">
        <v>1.6746994662585779</v>
      </c>
    </row>
    <row r="53" spans="2:22" s="46" customFormat="1" ht="21" customHeight="1" x14ac:dyDescent="0.2">
      <c r="B53" s="205">
        <v>47</v>
      </c>
      <c r="C53" s="180" t="s">
        <v>57</v>
      </c>
      <c r="D53" s="198">
        <v>1960</v>
      </c>
      <c r="E53" s="199">
        <v>2108</v>
      </c>
      <c r="F53" s="199">
        <v>2157</v>
      </c>
      <c r="G53" s="199">
        <v>2936</v>
      </c>
      <c r="H53" s="199">
        <v>3631</v>
      </c>
      <c r="I53" s="199">
        <v>3680</v>
      </c>
      <c r="J53" s="199">
        <v>4459</v>
      </c>
      <c r="K53" s="154">
        <v>4877</v>
      </c>
      <c r="L53" s="154">
        <v>5515</v>
      </c>
      <c r="M53" s="330">
        <v>6227</v>
      </c>
      <c r="N53" s="326">
        <v>0.72960448234635766</v>
      </c>
      <c r="O53" s="327">
        <v>0.23849009662382237</v>
      </c>
      <c r="P53" s="327">
        <v>3.0236453154677712</v>
      </c>
      <c r="Q53" s="327">
        <v>2.1984642493388717</v>
      </c>
      <c r="R53" s="327">
        <v>0.23744582011555604</v>
      </c>
      <c r="S53" s="327">
        <v>4.5950280585427716</v>
      </c>
      <c r="T53" s="288">
        <v>1.5925528649206822</v>
      </c>
      <c r="U53" s="288">
        <v>2.6779625990617451</v>
      </c>
      <c r="V53" s="289">
        <v>1.2512938204145341</v>
      </c>
    </row>
    <row r="54" spans="2:22" s="46" customFormat="1" ht="21" customHeight="1" x14ac:dyDescent="0.2">
      <c r="B54" s="205">
        <v>48</v>
      </c>
      <c r="C54" s="133" t="s">
        <v>81</v>
      </c>
      <c r="D54" s="193">
        <v>2698</v>
      </c>
      <c r="E54" s="154">
        <v>2901</v>
      </c>
      <c r="F54" s="154">
        <v>2597</v>
      </c>
      <c r="G54" s="154">
        <v>3026</v>
      </c>
      <c r="H54" s="154">
        <v>3543</v>
      </c>
      <c r="I54" s="154">
        <v>3854</v>
      </c>
      <c r="J54" s="154">
        <v>4108</v>
      </c>
      <c r="K54" s="154">
        <v>4122</v>
      </c>
      <c r="L54" s="154">
        <v>4634</v>
      </c>
      <c r="M54" s="330">
        <v>5419</v>
      </c>
      <c r="N54" s="326">
        <v>0.72708559355507685</v>
      </c>
      <c r="O54" s="327">
        <v>-1.1409835559326176</v>
      </c>
      <c r="P54" s="327">
        <v>1.48801122017308</v>
      </c>
      <c r="Q54" s="327">
        <v>1.6275803004868195</v>
      </c>
      <c r="R54" s="327">
        <v>1.4997573953697163</v>
      </c>
      <c r="S54" s="327">
        <v>1.5045407995043281</v>
      </c>
      <c r="T54" s="288">
        <v>6.000831163848197E-2</v>
      </c>
      <c r="U54" s="288">
        <v>2.5487173773854677</v>
      </c>
      <c r="V54" s="289">
        <v>1.6155818958676571</v>
      </c>
    </row>
    <row r="55" spans="2:22" s="46" customFormat="1" ht="21" customHeight="1" x14ac:dyDescent="0.2">
      <c r="B55" s="205">
        <v>49</v>
      </c>
      <c r="C55" s="133" t="s">
        <v>73</v>
      </c>
      <c r="D55" s="193">
        <v>1384</v>
      </c>
      <c r="E55" s="154">
        <v>1352</v>
      </c>
      <c r="F55" s="154">
        <v>1776</v>
      </c>
      <c r="G55" s="154">
        <v>1782</v>
      </c>
      <c r="H55" s="154">
        <v>1567</v>
      </c>
      <c r="I55" s="154">
        <v>2152</v>
      </c>
      <c r="J55" s="154">
        <v>2223</v>
      </c>
      <c r="K55" s="154">
        <v>2045</v>
      </c>
      <c r="L55" s="154">
        <v>2456</v>
      </c>
      <c r="M55" s="330">
        <v>2551</v>
      </c>
      <c r="N55" s="326">
        <v>-0.23333613075050552</v>
      </c>
      <c r="O55" s="327">
        <v>2.8680851382688166</v>
      </c>
      <c r="P55" s="327">
        <v>3.2589476360467273E-2</v>
      </c>
      <c r="Q55" s="327">
        <v>-1.3073984651414294</v>
      </c>
      <c r="R55" s="327">
        <v>5.7732343927407115</v>
      </c>
      <c r="S55" s="327">
        <v>0.76237196707500399</v>
      </c>
      <c r="T55" s="288">
        <v>-1.4608593334718756</v>
      </c>
      <c r="U55" s="288">
        <v>4.0151876601123737</v>
      </c>
      <c r="V55" s="289">
        <v>0.38942835025930211</v>
      </c>
    </row>
    <row r="56" spans="2:22" s="46" customFormat="1" ht="21" customHeight="1" x14ac:dyDescent="0.2">
      <c r="B56" s="205">
        <v>50</v>
      </c>
      <c r="C56" s="180" t="s">
        <v>58</v>
      </c>
      <c r="D56" s="198">
        <v>3381</v>
      </c>
      <c r="E56" s="199">
        <v>3704</v>
      </c>
      <c r="F56" s="199">
        <v>3611</v>
      </c>
      <c r="G56" s="199">
        <v>4339</v>
      </c>
      <c r="H56" s="199">
        <v>5689</v>
      </c>
      <c r="I56" s="199">
        <v>6666</v>
      </c>
      <c r="J56" s="199">
        <v>7172</v>
      </c>
      <c r="K56" s="154">
        <v>8049</v>
      </c>
      <c r="L56" s="154">
        <v>9375</v>
      </c>
      <c r="M56" s="330">
        <v>11057</v>
      </c>
      <c r="N56" s="326">
        <v>0.91533354121575705</v>
      </c>
      <c r="O56" s="327">
        <v>-0.26325496758438094</v>
      </c>
      <c r="P56" s="327">
        <v>1.7902026758174205</v>
      </c>
      <c r="Q56" s="327">
        <v>2.8115137742054763</v>
      </c>
      <c r="R56" s="327">
        <v>2.8437162730321708</v>
      </c>
      <c r="S56" s="327">
        <v>1.726599824991415</v>
      </c>
      <c r="T56" s="288">
        <v>2.0550143933400822</v>
      </c>
      <c r="U56" s="288">
        <v>3.3324150602966673</v>
      </c>
      <c r="V56" s="289">
        <v>1.7043514710428198</v>
      </c>
    </row>
    <row r="57" spans="2:22" s="46" customFormat="1" ht="21" customHeight="1" x14ac:dyDescent="0.2">
      <c r="B57" s="205">
        <v>51</v>
      </c>
      <c r="C57" s="133" t="s">
        <v>30</v>
      </c>
      <c r="D57" s="193">
        <v>961</v>
      </c>
      <c r="E57" s="154">
        <v>908</v>
      </c>
      <c r="F57" s="154">
        <v>942</v>
      </c>
      <c r="G57" s="154">
        <v>1447</v>
      </c>
      <c r="H57" s="154">
        <v>1981</v>
      </c>
      <c r="I57" s="154">
        <v>2359</v>
      </c>
      <c r="J57" s="154">
        <v>2578</v>
      </c>
      <c r="K57" s="154">
        <v>2763</v>
      </c>
      <c r="L57" s="154">
        <v>3232</v>
      </c>
      <c r="M57" s="330">
        <v>8701</v>
      </c>
      <c r="N57" s="326">
        <v>-0.56492252063579107</v>
      </c>
      <c r="O57" s="327">
        <v>0.38180418870144006</v>
      </c>
      <c r="P57" s="327">
        <v>4.2341845602577921</v>
      </c>
      <c r="Q57" s="327">
        <v>3.2673263841365818</v>
      </c>
      <c r="R57" s="327">
        <v>3.1380086724657641</v>
      </c>
      <c r="S57" s="327">
        <v>2.0988557578784484</v>
      </c>
      <c r="T57" s="288">
        <v>1.2295089868434861</v>
      </c>
      <c r="U57" s="288">
        <v>3.4276467401405553</v>
      </c>
      <c r="V57" s="289">
        <v>10.674512046798391</v>
      </c>
    </row>
    <row r="58" spans="2:22" s="46" customFormat="1" ht="21" customHeight="1" x14ac:dyDescent="0.2">
      <c r="B58" s="205">
        <v>52</v>
      </c>
      <c r="C58" s="133" t="s">
        <v>49</v>
      </c>
      <c r="D58" s="193">
        <v>1164</v>
      </c>
      <c r="E58" s="154">
        <v>1137</v>
      </c>
      <c r="F58" s="154">
        <v>1175</v>
      </c>
      <c r="G58" s="154">
        <v>1204</v>
      </c>
      <c r="H58" s="154">
        <v>1286</v>
      </c>
      <c r="I58" s="154">
        <v>1325</v>
      </c>
      <c r="J58" s="154">
        <v>1404</v>
      </c>
      <c r="K58" s="154">
        <v>1383</v>
      </c>
      <c r="L58" s="154">
        <v>1495</v>
      </c>
      <c r="M58" s="330">
        <v>1603</v>
      </c>
      <c r="N58" s="326">
        <v>-0.23409585748983552</v>
      </c>
      <c r="O58" s="327">
        <v>0.34137518464436578</v>
      </c>
      <c r="P58" s="327">
        <v>0.23582919544598013</v>
      </c>
      <c r="Q58" s="327">
        <v>0.67667221876481776</v>
      </c>
      <c r="R58" s="327">
        <v>0.52998304852804878</v>
      </c>
      <c r="S58" s="327">
        <v>1.36423400034833</v>
      </c>
      <c r="T58" s="288">
        <v>-0.26537875920193965</v>
      </c>
      <c r="U58" s="288">
        <v>1.6879971429833995</v>
      </c>
      <c r="V58" s="289">
        <v>0.71689511416943574</v>
      </c>
    </row>
    <row r="59" spans="2:22" s="46" customFormat="1" ht="21" customHeight="1" x14ac:dyDescent="0.2">
      <c r="B59" s="205">
        <v>53</v>
      </c>
      <c r="C59" s="133" t="s">
        <v>88</v>
      </c>
      <c r="D59" s="193">
        <v>8011</v>
      </c>
      <c r="E59" s="154">
        <v>9284</v>
      </c>
      <c r="F59" s="154">
        <v>10857</v>
      </c>
      <c r="G59" s="154">
        <v>13781</v>
      </c>
      <c r="H59" s="154">
        <v>18535</v>
      </c>
      <c r="I59" s="154">
        <v>22875</v>
      </c>
      <c r="J59" s="154">
        <v>25378</v>
      </c>
      <c r="K59" s="154">
        <v>29890</v>
      </c>
      <c r="L59" s="154">
        <v>36001</v>
      </c>
      <c r="M59" s="330">
        <v>45022</v>
      </c>
      <c r="N59" s="326">
        <v>1.4836498646285889</v>
      </c>
      <c r="O59" s="327">
        <v>1.6357536041589071</v>
      </c>
      <c r="P59" s="327">
        <v>2.3307571653060855</v>
      </c>
      <c r="Q59" s="327">
        <v>3.0799921735007008</v>
      </c>
      <c r="R59" s="327">
        <v>3.7923963517840775</v>
      </c>
      <c r="S59" s="327">
        <v>2.4592979140378279</v>
      </c>
      <c r="T59" s="288">
        <v>2.9274956631581528</v>
      </c>
      <c r="U59" s="288">
        <v>4.0797472946511038</v>
      </c>
      <c r="V59" s="289">
        <v>2.316423475226026</v>
      </c>
    </row>
    <row r="60" spans="2:22" s="46" customFormat="1" ht="21" customHeight="1" x14ac:dyDescent="0.2">
      <c r="B60" s="205">
        <v>54</v>
      </c>
      <c r="C60" s="133" t="s">
        <v>148</v>
      </c>
      <c r="D60" s="193">
        <v>1142</v>
      </c>
      <c r="E60" s="154">
        <v>1323</v>
      </c>
      <c r="F60" s="154">
        <v>1305</v>
      </c>
      <c r="G60" s="154">
        <v>1489</v>
      </c>
      <c r="H60" s="154">
        <v>1636</v>
      </c>
      <c r="I60" s="154">
        <v>1588</v>
      </c>
      <c r="J60" s="154">
        <v>1730</v>
      </c>
      <c r="K60" s="154">
        <v>1630</v>
      </c>
      <c r="L60" s="154">
        <v>1740</v>
      </c>
      <c r="M60" s="330">
        <v>1790</v>
      </c>
      <c r="N60" s="326">
        <v>1.4800408645884389</v>
      </c>
      <c r="O60" s="327">
        <v>-0.14190655017964904</v>
      </c>
      <c r="P60" s="327">
        <v>1.2824825180119515</v>
      </c>
      <c r="Q60" s="327">
        <v>0.96833078864118072</v>
      </c>
      <c r="R60" s="327">
        <v>-0.52548261339167013</v>
      </c>
      <c r="S60" s="327">
        <v>2.0241106860271252</v>
      </c>
      <c r="T60" s="288">
        <v>-1.0443924279044281</v>
      </c>
      <c r="U60" s="288">
        <v>1.4136898011275267</v>
      </c>
      <c r="V60" s="289">
        <v>0.29056258872532936</v>
      </c>
    </row>
    <row r="61" spans="2:22" s="46" customFormat="1" ht="21" customHeight="1" x14ac:dyDescent="0.2">
      <c r="B61" s="205">
        <v>55</v>
      </c>
      <c r="C61" s="133" t="s">
        <v>15</v>
      </c>
      <c r="D61" s="193">
        <v>1230</v>
      </c>
      <c r="E61" s="154">
        <v>1462</v>
      </c>
      <c r="F61" s="154">
        <v>2020</v>
      </c>
      <c r="G61" s="154">
        <v>2605</v>
      </c>
      <c r="H61" s="154">
        <v>2910</v>
      </c>
      <c r="I61" s="154">
        <v>3561</v>
      </c>
      <c r="J61" s="154">
        <v>3935</v>
      </c>
      <c r="K61" s="154">
        <v>4268</v>
      </c>
      <c r="L61" s="154">
        <v>5055</v>
      </c>
      <c r="M61" s="330">
        <v>5855</v>
      </c>
      <c r="N61" s="326">
        <v>1.7405217384887539</v>
      </c>
      <c r="O61" s="327">
        <v>3.4081580321108973</v>
      </c>
      <c r="P61" s="327">
        <v>2.4876194753402636</v>
      </c>
      <c r="Q61" s="327">
        <v>1.1397311461032622</v>
      </c>
      <c r="R61" s="327">
        <v>3.6365059808751266</v>
      </c>
      <c r="S61" s="327">
        <v>2.3642041848231932</v>
      </c>
      <c r="T61" s="288">
        <v>1.4427028529801378</v>
      </c>
      <c r="U61" s="288">
        <v>3.7047792012677716</v>
      </c>
      <c r="V61" s="289">
        <v>1.5160096648490384</v>
      </c>
    </row>
    <row r="62" spans="2:22" s="46" customFormat="1" ht="21" customHeight="1" x14ac:dyDescent="0.2">
      <c r="B62" s="205">
        <v>56</v>
      </c>
      <c r="C62" s="133" t="s">
        <v>114</v>
      </c>
      <c r="D62" s="193">
        <v>768</v>
      </c>
      <c r="E62" s="154">
        <v>782</v>
      </c>
      <c r="F62" s="154">
        <v>525</v>
      </c>
      <c r="G62" s="154">
        <v>635</v>
      </c>
      <c r="H62" s="154">
        <v>583</v>
      </c>
      <c r="I62" s="154">
        <v>623</v>
      </c>
      <c r="J62" s="154">
        <v>651</v>
      </c>
      <c r="K62" s="154">
        <v>654</v>
      </c>
      <c r="L62" s="154">
        <v>672</v>
      </c>
      <c r="M62" s="196">
        <v>573</v>
      </c>
      <c r="N62" s="326">
        <v>0.18056577066640767</v>
      </c>
      <c r="O62" s="327">
        <v>-4.0464039154213367</v>
      </c>
      <c r="P62" s="327">
        <v>1.854809665606294</v>
      </c>
      <c r="Q62" s="327">
        <v>-0.87069102832215695</v>
      </c>
      <c r="R62" s="327">
        <v>1.1809937782103708</v>
      </c>
      <c r="S62" s="327">
        <v>1.0339328884737764</v>
      </c>
      <c r="T62" s="288">
        <v>8.1103589824715883E-2</v>
      </c>
      <c r="U62" s="288">
        <v>0.58534079845087295</v>
      </c>
      <c r="V62" s="291">
        <v>-1.6189352217891972</v>
      </c>
    </row>
    <row r="63" spans="2:22" s="46" customFormat="1" ht="21" customHeight="1" x14ac:dyDescent="0.2">
      <c r="B63" s="205">
        <v>57</v>
      </c>
      <c r="C63" s="133" t="s">
        <v>149</v>
      </c>
      <c r="D63" s="193">
        <v>767</v>
      </c>
      <c r="E63" s="154">
        <v>674</v>
      </c>
      <c r="F63" s="154">
        <v>761</v>
      </c>
      <c r="G63" s="154">
        <v>674</v>
      </c>
      <c r="H63" s="154">
        <v>761</v>
      </c>
      <c r="I63" s="154">
        <v>784</v>
      </c>
      <c r="J63" s="154">
        <v>932</v>
      </c>
      <c r="K63" s="154">
        <v>962</v>
      </c>
      <c r="L63" s="154">
        <v>1059</v>
      </c>
      <c r="M63" s="196">
        <v>1248</v>
      </c>
      <c r="N63" s="326">
        <v>-1.2825036101891452</v>
      </c>
      <c r="O63" s="327">
        <v>1.266463944916163</v>
      </c>
      <c r="P63" s="327">
        <v>-1.1660489470723401</v>
      </c>
      <c r="Q63" s="327">
        <v>1.2503827070311724</v>
      </c>
      <c r="R63" s="327">
        <v>0.52820137557259006</v>
      </c>
      <c r="S63" s="327">
        <v>4.1289380228310302</v>
      </c>
      <c r="T63" s="288">
        <v>0.56020083184924463</v>
      </c>
      <c r="U63" s="288">
        <v>2.08648978805408</v>
      </c>
      <c r="V63" s="289">
        <v>1.6960197952788691</v>
      </c>
    </row>
    <row r="64" spans="2:22" s="46" customFormat="1" ht="21" customHeight="1" x14ac:dyDescent="0.2">
      <c r="B64" s="205">
        <v>58</v>
      </c>
      <c r="C64" s="133" t="s">
        <v>23</v>
      </c>
      <c r="D64" s="193">
        <v>2670</v>
      </c>
      <c r="E64" s="154">
        <v>2729</v>
      </c>
      <c r="F64" s="154">
        <v>2683</v>
      </c>
      <c r="G64" s="154">
        <v>2822</v>
      </c>
      <c r="H64" s="154">
        <v>2997</v>
      </c>
      <c r="I64" s="154">
        <v>3187</v>
      </c>
      <c r="J64" s="154">
        <v>3328</v>
      </c>
      <c r="K64" s="154">
        <v>3384</v>
      </c>
      <c r="L64" s="154">
        <v>3855</v>
      </c>
      <c r="M64" s="330">
        <v>4312</v>
      </c>
      <c r="N64" s="326">
        <v>0.21850707444852624</v>
      </c>
      <c r="O64" s="327">
        <v>-0.17606974129638076</v>
      </c>
      <c r="P64" s="327">
        <v>0.48918236365798062</v>
      </c>
      <c r="Q64" s="327">
        <v>0.61773206255935076</v>
      </c>
      <c r="R64" s="327">
        <v>1.0934732521516555</v>
      </c>
      <c r="S64" s="327">
        <v>1.0180571000747429</v>
      </c>
      <c r="T64" s="288">
        <v>0.29467124463351535</v>
      </c>
      <c r="U64" s="288">
        <v>2.8407849799003015</v>
      </c>
      <c r="V64" s="289">
        <v>1.1539487258182213</v>
      </c>
    </row>
    <row r="65" spans="2:22" s="46" customFormat="1" ht="21" customHeight="1" x14ac:dyDescent="0.2">
      <c r="B65" s="205">
        <v>59</v>
      </c>
      <c r="C65" s="133" t="s">
        <v>74</v>
      </c>
      <c r="D65" s="193">
        <v>1256</v>
      </c>
      <c r="E65" s="154">
        <v>1282</v>
      </c>
      <c r="F65" s="154">
        <v>1365</v>
      </c>
      <c r="G65" s="154">
        <v>1491</v>
      </c>
      <c r="H65" s="154">
        <v>2058</v>
      </c>
      <c r="I65" s="154">
        <v>2110</v>
      </c>
      <c r="J65" s="154">
        <v>2351</v>
      </c>
      <c r="K65" s="154">
        <v>2680</v>
      </c>
      <c r="L65" s="154">
        <v>3284</v>
      </c>
      <c r="M65" s="330">
        <v>3676</v>
      </c>
      <c r="N65" s="326">
        <v>0.20482208772722998</v>
      </c>
      <c r="O65" s="327">
        <v>0.65243355176527462</v>
      </c>
      <c r="P65" s="327">
        <v>0.85666073426120537</v>
      </c>
      <c r="Q65" s="327">
        <v>3.3538069061102682</v>
      </c>
      <c r="R65" s="327">
        <v>0.44246695121630264</v>
      </c>
      <c r="S65" s="327">
        <v>2.562787621844298</v>
      </c>
      <c r="T65" s="288">
        <v>2.3363556295752819</v>
      </c>
      <c r="U65" s="288">
        <v>4.4657814531320339</v>
      </c>
      <c r="V65" s="289">
        <v>1.1615340806018892</v>
      </c>
    </row>
    <row r="66" spans="2:22" s="46" customFormat="1" ht="21" customHeight="1" x14ac:dyDescent="0.2">
      <c r="B66" s="205">
        <v>60</v>
      </c>
      <c r="C66" s="133" t="s">
        <v>113</v>
      </c>
      <c r="D66" s="193">
        <v>1556</v>
      </c>
      <c r="E66" s="154">
        <v>1474</v>
      </c>
      <c r="F66" s="154">
        <v>1437</v>
      </c>
      <c r="G66" s="154">
        <v>1457</v>
      </c>
      <c r="H66" s="154">
        <v>1473</v>
      </c>
      <c r="I66" s="154">
        <v>1628</v>
      </c>
      <c r="J66" s="154">
        <v>1693</v>
      </c>
      <c r="K66" s="154">
        <v>1628</v>
      </c>
      <c r="L66" s="154">
        <v>1722</v>
      </c>
      <c r="M66" s="196">
        <v>1634</v>
      </c>
      <c r="N66" s="326">
        <v>-0.53918685068437</v>
      </c>
      <c r="O66" s="327">
        <v>-0.26318892337708899</v>
      </c>
      <c r="P66" s="327">
        <v>0.13362548426743004</v>
      </c>
      <c r="Q66" s="327">
        <v>0.11185128281421264</v>
      </c>
      <c r="R66" s="327">
        <v>1.7859330995979805</v>
      </c>
      <c r="S66" s="327">
        <v>0.92021394021470915</v>
      </c>
      <c r="T66" s="288">
        <v>-0.68794593047952768</v>
      </c>
      <c r="U66" s="288">
        <v>1.2139619855544792</v>
      </c>
      <c r="V66" s="291">
        <v>-0.53577128460022827</v>
      </c>
    </row>
    <row r="67" spans="2:22" s="46" customFormat="1" ht="21" customHeight="1" x14ac:dyDescent="0.2">
      <c r="B67" s="205">
        <v>61</v>
      </c>
      <c r="C67" s="133" t="s">
        <v>98</v>
      </c>
      <c r="D67" s="193">
        <v>2159</v>
      </c>
      <c r="E67" s="154">
        <v>2289</v>
      </c>
      <c r="F67" s="154">
        <v>1905</v>
      </c>
      <c r="G67" s="154">
        <v>2364</v>
      </c>
      <c r="H67" s="154">
        <v>2674</v>
      </c>
      <c r="I67" s="154">
        <v>2549</v>
      </c>
      <c r="J67" s="154">
        <v>3058</v>
      </c>
      <c r="K67" s="154">
        <v>3323</v>
      </c>
      <c r="L67" s="154">
        <v>3754</v>
      </c>
      <c r="M67" s="330">
        <v>4715</v>
      </c>
      <c r="N67" s="326">
        <v>0.58560704583006107</v>
      </c>
      <c r="O67" s="327">
        <v>-1.8856043404247735</v>
      </c>
      <c r="P67" s="327">
        <v>2.1074927926379328</v>
      </c>
      <c r="Q67" s="327">
        <v>1.2692163836309334</v>
      </c>
      <c r="R67" s="327">
        <v>-0.84344848457112986</v>
      </c>
      <c r="S67" s="327">
        <v>4.3517656247247238</v>
      </c>
      <c r="T67" s="288">
        <v>1.4762009924400576</v>
      </c>
      <c r="U67" s="288">
        <v>2.6561708840298293</v>
      </c>
      <c r="V67" s="289">
        <v>2.3617262786066018</v>
      </c>
    </row>
    <row r="68" spans="2:22" s="46" customFormat="1" ht="21" customHeight="1" x14ac:dyDescent="0.2">
      <c r="B68" s="205">
        <v>62</v>
      </c>
      <c r="C68" s="133" t="s">
        <v>37</v>
      </c>
      <c r="D68" s="193">
        <v>689</v>
      </c>
      <c r="E68" s="154">
        <v>800</v>
      </c>
      <c r="F68" s="154">
        <v>669</v>
      </c>
      <c r="G68" s="154">
        <v>707</v>
      </c>
      <c r="H68" s="154">
        <v>797</v>
      </c>
      <c r="I68" s="154">
        <v>844</v>
      </c>
      <c r="J68" s="154">
        <v>906</v>
      </c>
      <c r="K68" s="154">
        <v>850</v>
      </c>
      <c r="L68" s="154">
        <v>946</v>
      </c>
      <c r="M68" s="196">
        <v>1079</v>
      </c>
      <c r="N68" s="326">
        <v>1.5028419846394137</v>
      </c>
      <c r="O68" s="327">
        <v>-1.8367172585306624</v>
      </c>
      <c r="P68" s="327">
        <v>0.53517528274547033</v>
      </c>
      <c r="Q68" s="327">
        <v>1.2340175717405755</v>
      </c>
      <c r="R68" s="327">
        <v>1.0189078249275729</v>
      </c>
      <c r="S68" s="327">
        <v>1.6724002505482671</v>
      </c>
      <c r="T68" s="288">
        <v>-1.1187232038505246</v>
      </c>
      <c r="U68" s="288">
        <v>2.3268510236414741</v>
      </c>
      <c r="V68" s="289">
        <v>1.3563324533528709</v>
      </c>
    </row>
    <row r="69" spans="2:22" s="46" customFormat="1" ht="21" customHeight="1" x14ac:dyDescent="0.2">
      <c r="B69" s="205">
        <v>63</v>
      </c>
      <c r="C69" s="180" t="s">
        <v>59</v>
      </c>
      <c r="D69" s="198">
        <v>4659</v>
      </c>
      <c r="E69" s="199">
        <v>5779</v>
      </c>
      <c r="F69" s="199">
        <v>7266</v>
      </c>
      <c r="G69" s="199">
        <v>10777</v>
      </c>
      <c r="H69" s="199">
        <v>14008</v>
      </c>
      <c r="I69" s="199">
        <v>16526</v>
      </c>
      <c r="J69" s="199">
        <v>18836</v>
      </c>
      <c r="K69" s="154">
        <v>21343</v>
      </c>
      <c r="L69" s="154">
        <v>23118</v>
      </c>
      <c r="M69" s="330">
        <v>29112</v>
      </c>
      <c r="N69" s="326">
        <v>2.1746595967505389</v>
      </c>
      <c r="O69" s="327">
        <v>2.4020382976536414</v>
      </c>
      <c r="P69" s="327">
        <v>3.8819776098782732</v>
      </c>
      <c r="Q69" s="327">
        <v>2.7202515836886931</v>
      </c>
      <c r="R69" s="327">
        <v>2.9679013394462661</v>
      </c>
      <c r="S69" s="327">
        <v>3.1085409722420021</v>
      </c>
      <c r="T69" s="288">
        <v>2.2277448899382213</v>
      </c>
      <c r="U69" s="288">
        <v>1.7320862130391523</v>
      </c>
      <c r="V69" s="289">
        <v>2.3891114399714697</v>
      </c>
    </row>
    <row r="70" spans="2:22" s="46" customFormat="1" ht="21" customHeight="1" x14ac:dyDescent="0.2">
      <c r="B70" s="205">
        <v>64</v>
      </c>
      <c r="C70" s="133" t="s">
        <v>89</v>
      </c>
      <c r="D70" s="193">
        <v>2369</v>
      </c>
      <c r="E70" s="154">
        <v>2972</v>
      </c>
      <c r="F70" s="154">
        <v>2512</v>
      </c>
      <c r="G70" s="154">
        <v>3248</v>
      </c>
      <c r="H70" s="154">
        <v>4222</v>
      </c>
      <c r="I70" s="154">
        <v>4632</v>
      </c>
      <c r="J70" s="154">
        <v>5391</v>
      </c>
      <c r="K70" s="154">
        <v>5838</v>
      </c>
      <c r="L70" s="154">
        <v>6718</v>
      </c>
      <c r="M70" s="330">
        <v>8292</v>
      </c>
      <c r="N70" s="326">
        <v>2.290405906146642</v>
      </c>
      <c r="O70" s="327">
        <v>-1.7280613364144326</v>
      </c>
      <c r="P70" s="327">
        <v>2.5136143862729554</v>
      </c>
      <c r="Q70" s="327">
        <v>2.7208315976064767</v>
      </c>
      <c r="R70" s="327">
        <v>1.6532716836843653</v>
      </c>
      <c r="S70" s="327">
        <v>3.6141558235035287</v>
      </c>
      <c r="T70" s="288">
        <v>1.4144972452203808</v>
      </c>
      <c r="U70" s="288">
        <v>3.0640742529536746</v>
      </c>
      <c r="V70" s="289">
        <v>2.1792065383235748</v>
      </c>
    </row>
    <row r="71" spans="2:22" s="46" customFormat="1" ht="21" customHeight="1" x14ac:dyDescent="0.2">
      <c r="B71" s="205">
        <v>65</v>
      </c>
      <c r="C71" s="133" t="s">
        <v>75</v>
      </c>
      <c r="D71" s="193">
        <v>1836</v>
      </c>
      <c r="E71" s="154">
        <v>2213</v>
      </c>
      <c r="F71" s="154">
        <v>2703</v>
      </c>
      <c r="G71" s="154">
        <v>3159</v>
      </c>
      <c r="H71" s="154">
        <v>3362</v>
      </c>
      <c r="I71" s="154">
        <v>3394</v>
      </c>
      <c r="J71" s="154">
        <v>3402</v>
      </c>
      <c r="K71" s="154">
        <v>3128</v>
      </c>
      <c r="L71" s="154">
        <v>3464</v>
      </c>
      <c r="M71" s="330">
        <v>3560</v>
      </c>
      <c r="N71" s="326">
        <v>1.8825433876930253</v>
      </c>
      <c r="O71" s="327">
        <v>2.0950560500245796</v>
      </c>
      <c r="P71" s="327">
        <v>1.5175144225008319</v>
      </c>
      <c r="Q71" s="327">
        <v>0.63951200928129559</v>
      </c>
      <c r="R71" s="327">
        <v>0.16774563115895536</v>
      </c>
      <c r="S71" s="327">
        <v>5.5100393538842773E-2</v>
      </c>
      <c r="T71" s="288">
        <v>-1.4697172907447542</v>
      </c>
      <c r="U71" s="288">
        <v>2.2174560396829301</v>
      </c>
      <c r="V71" s="289">
        <v>0.28035416362730547</v>
      </c>
    </row>
    <row r="72" spans="2:22" s="46" customFormat="1" ht="21" customHeight="1" x14ac:dyDescent="0.2">
      <c r="B72" s="205">
        <v>66</v>
      </c>
      <c r="C72" s="180" t="s">
        <v>60</v>
      </c>
      <c r="D72" s="198">
        <v>2740</v>
      </c>
      <c r="E72" s="199">
        <v>3098</v>
      </c>
      <c r="F72" s="199">
        <v>3640</v>
      </c>
      <c r="G72" s="199">
        <v>4603</v>
      </c>
      <c r="H72" s="199">
        <v>5923</v>
      </c>
      <c r="I72" s="199">
        <v>6983</v>
      </c>
      <c r="J72" s="199">
        <v>8216</v>
      </c>
      <c r="K72" s="154">
        <v>9189</v>
      </c>
      <c r="L72" s="154">
        <v>10714</v>
      </c>
      <c r="M72" s="330">
        <v>12367</v>
      </c>
      <c r="N72" s="326">
        <v>1.2338583327418107</v>
      </c>
      <c r="O72" s="327">
        <v>1.6853836260441568</v>
      </c>
      <c r="P72" s="327">
        <v>2.2936285464220552</v>
      </c>
      <c r="Q72" s="327">
        <v>2.6143299463645242</v>
      </c>
      <c r="R72" s="327">
        <v>2.9556823647770791</v>
      </c>
      <c r="S72" s="327">
        <v>3.8778356254934643</v>
      </c>
      <c r="T72" s="288">
        <v>1.9931357550392104</v>
      </c>
      <c r="U72" s="288">
        <v>3.3556398505289797</v>
      </c>
      <c r="V72" s="289">
        <v>1.480274582783081</v>
      </c>
    </row>
    <row r="73" spans="2:22" s="46" customFormat="1" ht="21" customHeight="1" x14ac:dyDescent="0.2">
      <c r="B73" s="205">
        <v>67</v>
      </c>
      <c r="C73" s="133" t="s">
        <v>25</v>
      </c>
      <c r="D73" s="193">
        <v>2361</v>
      </c>
      <c r="E73" s="154">
        <v>2936</v>
      </c>
      <c r="F73" s="154">
        <v>6323</v>
      </c>
      <c r="G73" s="154">
        <v>10958</v>
      </c>
      <c r="H73" s="154">
        <v>24154</v>
      </c>
      <c r="I73" s="154">
        <v>34965</v>
      </c>
      <c r="J73" s="154">
        <v>44343</v>
      </c>
      <c r="K73" s="186">
        <v>55710</v>
      </c>
      <c r="L73" s="186">
        <v>68710</v>
      </c>
      <c r="M73" s="330">
        <v>86523</v>
      </c>
      <c r="N73" s="326">
        <v>2.2005085897206289</v>
      </c>
      <c r="O73" s="327">
        <v>8.277282652975515</v>
      </c>
      <c r="P73" s="327">
        <v>5.4561035985113193</v>
      </c>
      <c r="Q73" s="327">
        <v>8.4262275891410674</v>
      </c>
      <c r="R73" s="327">
        <v>6.763379619716936</v>
      </c>
      <c r="S73" s="327">
        <v>5.7168402769506965</v>
      </c>
      <c r="T73" s="288">
        <v>4.105956933569388</v>
      </c>
      <c r="U73" s="288">
        <v>4.6116145199870395</v>
      </c>
      <c r="V73" s="289">
        <v>2.3888660690797536</v>
      </c>
    </row>
    <row r="74" spans="2:22" s="46" customFormat="1" ht="21" customHeight="1" x14ac:dyDescent="0.2">
      <c r="B74" s="205">
        <v>68</v>
      </c>
      <c r="C74" s="133" t="s">
        <v>45</v>
      </c>
      <c r="D74" s="193">
        <v>1693</v>
      </c>
      <c r="E74" s="154">
        <v>1535</v>
      </c>
      <c r="F74" s="154">
        <v>2006</v>
      </c>
      <c r="G74" s="154">
        <v>1904</v>
      </c>
      <c r="H74" s="154">
        <v>2571</v>
      </c>
      <c r="I74" s="154">
        <v>2611</v>
      </c>
      <c r="J74" s="154">
        <v>2883</v>
      </c>
      <c r="K74" s="154">
        <v>2821</v>
      </c>
      <c r="L74" s="154">
        <v>3108</v>
      </c>
      <c r="M74" s="330">
        <v>3431</v>
      </c>
      <c r="N74" s="326">
        <v>-0.9736064417411483</v>
      </c>
      <c r="O74" s="327">
        <v>2.8130074455504861</v>
      </c>
      <c r="P74" s="327">
        <v>-0.50290797268299769</v>
      </c>
      <c r="Q74" s="327">
        <v>3.1218661651379431</v>
      </c>
      <c r="R74" s="327">
        <v>0.27351938080586446</v>
      </c>
      <c r="S74" s="327">
        <v>2.345731589925304</v>
      </c>
      <c r="T74" s="288">
        <v>-0.38260412672183053</v>
      </c>
      <c r="U74" s="288">
        <v>2.1045319843742805</v>
      </c>
      <c r="V74" s="289">
        <v>1.0177253489075389</v>
      </c>
    </row>
    <row r="75" spans="2:22" s="46" customFormat="1" ht="21" customHeight="1" x14ac:dyDescent="0.2">
      <c r="B75" s="205">
        <v>69</v>
      </c>
      <c r="C75" s="133" t="s">
        <v>76</v>
      </c>
      <c r="D75" s="193">
        <v>2226</v>
      </c>
      <c r="E75" s="154">
        <v>2439</v>
      </c>
      <c r="F75" s="154">
        <v>2198</v>
      </c>
      <c r="G75" s="154">
        <v>2507</v>
      </c>
      <c r="H75" s="154">
        <v>2555</v>
      </c>
      <c r="I75" s="154">
        <v>2391</v>
      </c>
      <c r="J75" s="154">
        <v>2602</v>
      </c>
      <c r="K75" s="154">
        <v>2240</v>
      </c>
      <c r="L75" s="154">
        <v>2396</v>
      </c>
      <c r="M75" s="196">
        <v>2402</v>
      </c>
      <c r="N75" s="326">
        <v>0.91674517196502769</v>
      </c>
      <c r="O75" s="327">
        <v>-1.0727250192997473</v>
      </c>
      <c r="P75" s="327">
        <v>1.2789330379638253</v>
      </c>
      <c r="Q75" s="327">
        <v>0.19431003621679377</v>
      </c>
      <c r="R75" s="327">
        <v>-1.166880418641969</v>
      </c>
      <c r="S75" s="327">
        <v>1.99839638018664</v>
      </c>
      <c r="T75" s="288">
        <v>-2.606898627727039</v>
      </c>
      <c r="U75" s="288">
        <v>1.4577286890131047</v>
      </c>
      <c r="V75" s="289">
        <v>2.5617221241192034E-2</v>
      </c>
    </row>
    <row r="76" spans="2:22" s="46" customFormat="1" ht="21" customHeight="1" x14ac:dyDescent="0.2">
      <c r="B76" s="205">
        <v>70</v>
      </c>
      <c r="C76" s="133" t="s">
        <v>150</v>
      </c>
      <c r="D76" s="193">
        <v>1866</v>
      </c>
      <c r="E76" s="154">
        <v>1735</v>
      </c>
      <c r="F76" s="154">
        <v>2160</v>
      </c>
      <c r="G76" s="154">
        <v>3653</v>
      </c>
      <c r="H76" s="154">
        <v>7203</v>
      </c>
      <c r="I76" s="154">
        <v>14049</v>
      </c>
      <c r="J76" s="154">
        <v>17452</v>
      </c>
      <c r="K76" s="154">
        <v>24299</v>
      </c>
      <c r="L76" s="154">
        <v>32233</v>
      </c>
      <c r="M76" s="330">
        <v>59134</v>
      </c>
      <c r="N76" s="326">
        <v>-0.72426559876244134</v>
      </c>
      <c r="O76" s="327">
        <v>2.2972707214785171</v>
      </c>
      <c r="P76" s="327">
        <v>5.2074407307931336</v>
      </c>
      <c r="Q76" s="327">
        <v>7.1965848595868742</v>
      </c>
      <c r="R76" s="327">
        <v>12.54653467954534</v>
      </c>
      <c r="S76" s="327">
        <v>5.2059581269381594</v>
      </c>
      <c r="T76" s="288">
        <v>6.0098018176273582</v>
      </c>
      <c r="U76" s="288">
        <v>6.262025897724266</v>
      </c>
      <c r="V76" s="289">
        <v>6.411746591018197</v>
      </c>
    </row>
    <row r="77" spans="2:22" s="46" customFormat="1" ht="21" customHeight="1" x14ac:dyDescent="0.2">
      <c r="B77" s="205">
        <v>71</v>
      </c>
      <c r="C77" s="181" t="s">
        <v>41</v>
      </c>
      <c r="D77" s="193">
        <v>1035</v>
      </c>
      <c r="E77" s="154">
        <v>830</v>
      </c>
      <c r="F77" s="154">
        <v>802</v>
      </c>
      <c r="G77" s="154">
        <v>848</v>
      </c>
      <c r="H77" s="154">
        <v>824</v>
      </c>
      <c r="I77" s="154">
        <v>908</v>
      </c>
      <c r="J77" s="154">
        <v>892</v>
      </c>
      <c r="K77" s="154">
        <v>756</v>
      </c>
      <c r="L77" s="154">
        <v>770</v>
      </c>
      <c r="M77" s="330">
        <v>815</v>
      </c>
      <c r="N77" s="326">
        <v>-2.1801735182538584</v>
      </c>
      <c r="O77" s="327">
        <v>-0.3551117734779119</v>
      </c>
      <c r="P77" s="327">
        <v>0.54027878553208897</v>
      </c>
      <c r="Q77" s="327">
        <v>-0.29343259784750941</v>
      </c>
      <c r="R77" s="327">
        <v>1.7323303701445969</v>
      </c>
      <c r="S77" s="327">
        <v>-0.41510143400870225</v>
      </c>
      <c r="T77" s="288">
        <v>-2.8747787740813879</v>
      </c>
      <c r="U77" s="288">
        <v>0.39520973926243652</v>
      </c>
      <c r="V77" s="289">
        <v>0.5833764037773026</v>
      </c>
    </row>
    <row r="78" spans="2:22" s="46" customFormat="1" ht="21" customHeight="1" x14ac:dyDescent="0.2">
      <c r="B78" s="205">
        <v>72</v>
      </c>
      <c r="C78" s="133" t="s">
        <v>90</v>
      </c>
      <c r="D78" s="193">
        <v>1094</v>
      </c>
      <c r="E78" s="154">
        <v>1328</v>
      </c>
      <c r="F78" s="154">
        <v>879</v>
      </c>
      <c r="G78" s="154">
        <v>1020</v>
      </c>
      <c r="H78" s="154">
        <v>1070</v>
      </c>
      <c r="I78" s="154">
        <v>1187</v>
      </c>
      <c r="J78" s="154">
        <v>1269</v>
      </c>
      <c r="K78" s="154">
        <v>1357</v>
      </c>
      <c r="L78" s="154">
        <v>1534</v>
      </c>
      <c r="M78" s="330">
        <v>1980</v>
      </c>
      <c r="N78" s="326">
        <v>1.954537638903675</v>
      </c>
      <c r="O78" s="327">
        <v>-4.1874264587896226</v>
      </c>
      <c r="P78" s="327">
        <v>1.4477044424542784</v>
      </c>
      <c r="Q78" s="327">
        <v>0.4910347261803949</v>
      </c>
      <c r="R78" s="327">
        <v>1.8529354190633285</v>
      </c>
      <c r="S78" s="327">
        <v>1.5752283813260659</v>
      </c>
      <c r="T78" s="288">
        <v>1.1892490944818368</v>
      </c>
      <c r="U78" s="288">
        <v>2.6704794340798976</v>
      </c>
      <c r="V78" s="289">
        <v>2.6482244726434567</v>
      </c>
    </row>
    <row r="79" spans="2:22" s="46" customFormat="1" ht="21" customHeight="1" x14ac:dyDescent="0.2">
      <c r="B79" s="205">
        <v>73</v>
      </c>
      <c r="C79" s="133" t="s">
        <v>112</v>
      </c>
      <c r="D79" s="193">
        <v>3810</v>
      </c>
      <c r="E79" s="154">
        <v>4066</v>
      </c>
      <c r="F79" s="154">
        <v>5136</v>
      </c>
      <c r="G79" s="154">
        <v>6215</v>
      </c>
      <c r="H79" s="154">
        <v>8181</v>
      </c>
      <c r="I79" s="154">
        <v>9865</v>
      </c>
      <c r="J79" s="154">
        <v>11209</v>
      </c>
      <c r="K79" s="154">
        <v>12436</v>
      </c>
      <c r="L79" s="154">
        <v>15134</v>
      </c>
      <c r="M79" s="330">
        <v>18652</v>
      </c>
      <c r="N79" s="326">
        <v>0.65152892580004895</v>
      </c>
      <c r="O79" s="327">
        <v>2.4513009800966934</v>
      </c>
      <c r="P79" s="327">
        <v>1.8593798659238381</v>
      </c>
      <c r="Q79" s="327">
        <v>2.8531744939716219</v>
      </c>
      <c r="R79" s="327">
        <v>3.3671407410796661</v>
      </c>
      <c r="S79" s="327">
        <v>3.0335126358793207</v>
      </c>
      <c r="T79" s="288">
        <v>1.848551449666358</v>
      </c>
      <c r="U79" s="288">
        <v>4.3110178307041114</v>
      </c>
      <c r="V79" s="289">
        <v>2.1636031719870719</v>
      </c>
    </row>
    <row r="80" spans="2:22" s="46" customFormat="1" ht="21" customHeight="1" x14ac:dyDescent="0.2">
      <c r="B80" s="205">
        <v>74</v>
      </c>
      <c r="C80" s="133" t="s">
        <v>82</v>
      </c>
      <c r="D80" s="193">
        <v>911</v>
      </c>
      <c r="E80" s="154">
        <v>1119</v>
      </c>
      <c r="F80" s="154">
        <v>1330</v>
      </c>
      <c r="G80" s="154">
        <v>1775</v>
      </c>
      <c r="H80" s="154">
        <v>2359</v>
      </c>
      <c r="I80" s="154">
        <v>2665</v>
      </c>
      <c r="J80" s="154">
        <v>3060</v>
      </c>
      <c r="K80" s="154">
        <v>3060</v>
      </c>
      <c r="L80" s="154">
        <v>3916</v>
      </c>
      <c r="M80" s="330">
        <v>4784</v>
      </c>
      <c r="N80" s="326">
        <v>2.0748976690631027</v>
      </c>
      <c r="O80" s="327">
        <v>1.8068533130028763</v>
      </c>
      <c r="P80" s="327">
        <v>2.827669369038821</v>
      </c>
      <c r="Q80" s="327">
        <v>2.9541701152814959</v>
      </c>
      <c r="R80" s="327">
        <v>2.1813612882464639</v>
      </c>
      <c r="S80" s="327">
        <v>3.2866345520550677</v>
      </c>
      <c r="T80" s="288">
        <v>0</v>
      </c>
      <c r="U80" s="288">
        <v>5.4451609637361287</v>
      </c>
      <c r="V80" s="289">
        <v>2.0715376321452483</v>
      </c>
    </row>
    <row r="81" spans="2:23" s="46" customFormat="1" ht="21" customHeight="1" x14ac:dyDescent="0.2">
      <c r="B81" s="205">
        <v>75</v>
      </c>
      <c r="C81" s="133" t="s">
        <v>16</v>
      </c>
      <c r="D81" s="193">
        <v>677</v>
      </c>
      <c r="E81" s="154">
        <v>603</v>
      </c>
      <c r="F81" s="154">
        <v>537</v>
      </c>
      <c r="G81" s="154">
        <v>568</v>
      </c>
      <c r="H81" s="154">
        <v>659</v>
      </c>
      <c r="I81" s="154">
        <v>762</v>
      </c>
      <c r="J81" s="154">
        <v>820</v>
      </c>
      <c r="K81" s="154">
        <v>860</v>
      </c>
      <c r="L81" s="154">
        <v>949</v>
      </c>
      <c r="M81" s="330">
        <v>1029</v>
      </c>
      <c r="N81" s="326">
        <v>-1.1493017424954788</v>
      </c>
      <c r="O81" s="327">
        <v>-1.1944695645727643</v>
      </c>
      <c r="P81" s="327">
        <v>0.54369112261143382</v>
      </c>
      <c r="Q81" s="327">
        <v>1.5326520486625084</v>
      </c>
      <c r="R81" s="327">
        <v>2.6026777402662349</v>
      </c>
      <c r="S81" s="327">
        <v>1.7311985699170584</v>
      </c>
      <c r="T81" s="288">
        <v>0.84335462138371842</v>
      </c>
      <c r="U81" s="288">
        <v>2.1394007560227246</v>
      </c>
      <c r="V81" s="289">
        <v>0.83231351443586732</v>
      </c>
    </row>
    <row r="82" spans="2:23" s="46" customFormat="1" ht="21" customHeight="1" x14ac:dyDescent="0.2">
      <c r="B82" s="205">
        <v>76</v>
      </c>
      <c r="C82" s="133" t="s">
        <v>109</v>
      </c>
      <c r="D82" s="193">
        <v>928</v>
      </c>
      <c r="E82" s="154">
        <v>1059</v>
      </c>
      <c r="F82" s="154">
        <v>785</v>
      </c>
      <c r="G82" s="154">
        <v>856</v>
      </c>
      <c r="H82" s="154">
        <v>726</v>
      </c>
      <c r="I82" s="154">
        <v>807</v>
      </c>
      <c r="J82" s="154">
        <v>874</v>
      </c>
      <c r="K82" s="154">
        <v>750</v>
      </c>
      <c r="L82" s="154">
        <v>837</v>
      </c>
      <c r="M82" s="330">
        <v>861</v>
      </c>
      <c r="N82" s="326">
        <v>1.3274126427857302</v>
      </c>
      <c r="O82" s="327">
        <v>-3.055988170004631</v>
      </c>
      <c r="P82" s="327">
        <v>0.84003940715511316</v>
      </c>
      <c r="Q82" s="327">
        <v>-1.6718713008000985</v>
      </c>
      <c r="R82" s="327">
        <v>1.8890402644023085</v>
      </c>
      <c r="S82" s="327">
        <v>1.8836229540239335</v>
      </c>
      <c r="T82" s="288">
        <v>-2.6618828691132634</v>
      </c>
      <c r="U82" s="288">
        <v>2.3872401840055124</v>
      </c>
      <c r="V82" s="289">
        <v>0.28994558048287544</v>
      </c>
    </row>
    <row r="83" spans="2:23" s="46" customFormat="1" ht="21" customHeight="1" x14ac:dyDescent="0.2">
      <c r="B83" s="205">
        <v>77</v>
      </c>
      <c r="C83" s="133" t="s">
        <v>139</v>
      </c>
      <c r="D83" s="193">
        <v>3566</v>
      </c>
      <c r="E83" s="154">
        <v>3781</v>
      </c>
      <c r="F83" s="154">
        <v>4202</v>
      </c>
      <c r="G83" s="154">
        <v>4018</v>
      </c>
      <c r="H83" s="154">
        <v>5725</v>
      </c>
      <c r="I83" s="154">
        <v>6092</v>
      </c>
      <c r="J83" s="154">
        <v>6643</v>
      </c>
      <c r="K83" s="154">
        <v>6376</v>
      </c>
      <c r="L83" s="154">
        <v>7263</v>
      </c>
      <c r="M83" s="330">
        <v>8122</v>
      </c>
      <c r="N83" s="326">
        <v>0.5863515293363486</v>
      </c>
      <c r="O83" s="327">
        <v>1.1004100119428317</v>
      </c>
      <c r="P83" s="327">
        <v>-0.43165864082757022</v>
      </c>
      <c r="Q83" s="327">
        <v>3.6904508973410355</v>
      </c>
      <c r="R83" s="327">
        <v>1.1053796600211552</v>
      </c>
      <c r="S83" s="327">
        <v>2.0465802822922319</v>
      </c>
      <c r="T83" s="288">
        <v>-0.72073774292664705</v>
      </c>
      <c r="U83" s="288">
        <v>2.83944665634428</v>
      </c>
      <c r="V83" s="289">
        <v>1.1513861960536609</v>
      </c>
    </row>
    <row r="84" spans="2:23" s="46" customFormat="1" ht="21" customHeight="1" x14ac:dyDescent="0.2">
      <c r="B84" s="205">
        <v>78</v>
      </c>
      <c r="C84" s="133" t="s">
        <v>83</v>
      </c>
      <c r="D84" s="193">
        <v>2734</v>
      </c>
      <c r="E84" s="154">
        <v>3480</v>
      </c>
      <c r="F84" s="154">
        <v>3016</v>
      </c>
      <c r="G84" s="154">
        <v>3936</v>
      </c>
      <c r="H84" s="154">
        <v>4399</v>
      </c>
      <c r="I84" s="154">
        <v>5420</v>
      </c>
      <c r="J84" s="154">
        <v>5875</v>
      </c>
      <c r="K84" s="154">
        <v>6124</v>
      </c>
      <c r="L84" s="154">
        <v>7541</v>
      </c>
      <c r="M84" s="330">
        <v>8824</v>
      </c>
      <c r="N84" s="326">
        <v>2.4386247731779331</v>
      </c>
      <c r="O84" s="327">
        <v>-1.4724880319196276</v>
      </c>
      <c r="P84" s="327">
        <v>2.6054992381082887</v>
      </c>
      <c r="Q84" s="327">
        <v>1.1448230861839326</v>
      </c>
      <c r="R84" s="327">
        <v>3.7618216670165294</v>
      </c>
      <c r="S84" s="327">
        <v>1.9039717380648913</v>
      </c>
      <c r="T84" s="288">
        <v>0.73461449704910198</v>
      </c>
      <c r="U84" s="288">
        <v>4.5757364436722625</v>
      </c>
      <c r="V84" s="289">
        <v>1.6221343288002066</v>
      </c>
    </row>
    <row r="85" spans="2:23" s="46" customFormat="1" ht="21" customHeight="1" x14ac:dyDescent="0.2">
      <c r="B85" s="205">
        <v>79</v>
      </c>
      <c r="C85" s="133" t="s">
        <v>117</v>
      </c>
      <c r="D85" s="193">
        <v>1567</v>
      </c>
      <c r="E85" s="154">
        <v>1585</v>
      </c>
      <c r="F85" s="154">
        <v>1473</v>
      </c>
      <c r="G85" s="154">
        <v>1863</v>
      </c>
      <c r="H85" s="154">
        <v>2255</v>
      </c>
      <c r="I85" s="154">
        <v>2416</v>
      </c>
      <c r="J85" s="154">
        <v>2632</v>
      </c>
      <c r="K85" s="154">
        <v>2780</v>
      </c>
      <c r="L85" s="154">
        <v>3250</v>
      </c>
      <c r="M85" s="330">
        <v>3937</v>
      </c>
      <c r="N85" s="326">
        <v>0.11412326654727245</v>
      </c>
      <c r="O85" s="327">
        <v>-0.75680343540899253</v>
      </c>
      <c r="P85" s="327">
        <v>2.2952332367675909</v>
      </c>
      <c r="Q85" s="327">
        <v>1.9738288237006962</v>
      </c>
      <c r="R85" s="327">
        <v>1.2276199093335105</v>
      </c>
      <c r="S85" s="327">
        <v>2.0237451665095163</v>
      </c>
      <c r="T85" s="288">
        <v>0.96930646282433752</v>
      </c>
      <c r="U85" s="288">
        <v>3.4147520096879047</v>
      </c>
      <c r="V85" s="289">
        <v>1.9833248216144961</v>
      </c>
    </row>
    <row r="86" spans="2:23" s="46" customFormat="1" ht="21" customHeight="1" x14ac:dyDescent="0.2">
      <c r="B86" s="205">
        <v>80</v>
      </c>
      <c r="C86" s="133" t="s">
        <v>38</v>
      </c>
      <c r="D86" s="193">
        <v>1506</v>
      </c>
      <c r="E86" s="154">
        <v>1365</v>
      </c>
      <c r="F86" s="154">
        <v>1428</v>
      </c>
      <c r="G86" s="154">
        <v>1359</v>
      </c>
      <c r="H86" s="154">
        <v>1368</v>
      </c>
      <c r="I86" s="154">
        <v>1516</v>
      </c>
      <c r="J86" s="154">
        <v>1519</v>
      </c>
      <c r="K86" s="154">
        <v>1432</v>
      </c>
      <c r="L86" s="154">
        <v>1574</v>
      </c>
      <c r="M86" s="196">
        <v>1578</v>
      </c>
      <c r="N86" s="326">
        <v>-0.97687946597784237</v>
      </c>
      <c r="O86" s="327">
        <v>0.4688308594897439</v>
      </c>
      <c r="P86" s="327">
        <v>-0.47733491085103497</v>
      </c>
      <c r="Q86" s="327">
        <v>6.7584512607776759E-2</v>
      </c>
      <c r="R86" s="327">
        <v>1.8341057377592396</v>
      </c>
      <c r="S86" s="327">
        <v>4.6265941926115772E-2</v>
      </c>
      <c r="T86" s="288">
        <v>-1.0345990624065937</v>
      </c>
      <c r="U86" s="288">
        <v>2.053187734975559</v>
      </c>
      <c r="V86" s="289">
        <v>2.5996544520379139E-2</v>
      </c>
    </row>
    <row r="87" spans="2:23" s="46" customFormat="1" ht="21" customHeight="1" x14ac:dyDescent="0.2">
      <c r="B87" s="205">
        <v>81</v>
      </c>
      <c r="C87" s="133" t="s">
        <v>110</v>
      </c>
      <c r="D87" s="193">
        <v>1433</v>
      </c>
      <c r="E87" s="154">
        <v>1415</v>
      </c>
      <c r="F87" s="154">
        <v>1130</v>
      </c>
      <c r="G87" s="154">
        <v>1065</v>
      </c>
      <c r="H87" s="154">
        <v>1068</v>
      </c>
      <c r="I87" s="154">
        <v>999</v>
      </c>
      <c r="J87" s="154">
        <v>1092</v>
      </c>
      <c r="K87" s="154">
        <v>1007</v>
      </c>
      <c r="L87" s="154">
        <v>1030</v>
      </c>
      <c r="M87" s="196">
        <v>1081</v>
      </c>
      <c r="N87" s="326">
        <v>-0.12615361458176988</v>
      </c>
      <c r="O87" s="327">
        <v>-2.3045507398105958</v>
      </c>
      <c r="P87" s="327">
        <v>-0.57072181020569879</v>
      </c>
      <c r="Q87" s="327">
        <v>2.8796170047895586E-2</v>
      </c>
      <c r="R87" s="327">
        <v>-1.1747087924611987</v>
      </c>
      <c r="S87" s="327">
        <v>2.104476248500009</v>
      </c>
      <c r="T87" s="288">
        <v>-1.4187225881554744</v>
      </c>
      <c r="U87" s="288">
        <v>0.48662564913686257</v>
      </c>
      <c r="V87" s="289">
        <v>0.49616578513869136</v>
      </c>
    </row>
    <row r="88" spans="2:23" s="46" customFormat="1" ht="21" customHeight="1" x14ac:dyDescent="0.2">
      <c r="B88" s="205">
        <v>82</v>
      </c>
      <c r="C88" s="133" t="s">
        <v>66</v>
      </c>
      <c r="D88" s="193">
        <v>3186</v>
      </c>
      <c r="E88" s="154">
        <v>2903</v>
      </c>
      <c r="F88" s="154">
        <v>3319</v>
      </c>
      <c r="G88" s="154">
        <v>4454</v>
      </c>
      <c r="H88" s="154">
        <v>5233</v>
      </c>
      <c r="I88" s="154">
        <v>6020</v>
      </c>
      <c r="J88" s="154">
        <v>6682</v>
      </c>
      <c r="K88" s="154">
        <v>7877</v>
      </c>
      <c r="L88" s="154">
        <v>8308</v>
      </c>
      <c r="M88" s="330">
        <v>9439</v>
      </c>
      <c r="N88" s="326">
        <v>-0.92464139639062415</v>
      </c>
      <c r="O88" s="327">
        <v>1.3979337277585824</v>
      </c>
      <c r="P88" s="327">
        <v>2.8824974902389222</v>
      </c>
      <c r="Q88" s="327">
        <v>1.6634735143386425</v>
      </c>
      <c r="R88" s="327">
        <v>2.5097667517740119</v>
      </c>
      <c r="S88" s="327">
        <v>2.4710941646933549</v>
      </c>
      <c r="T88" s="288">
        <v>2.9436215862733928</v>
      </c>
      <c r="U88" s="288">
        <v>1.1517054119220882</v>
      </c>
      <c r="V88" s="289">
        <v>1.3156890123066534</v>
      </c>
    </row>
    <row r="89" spans="2:23" s="46" customFormat="1" ht="21" customHeight="1" x14ac:dyDescent="0.2">
      <c r="B89" s="205">
        <v>83</v>
      </c>
      <c r="C89" s="133" t="s">
        <v>17</v>
      </c>
      <c r="D89" s="193">
        <v>3855</v>
      </c>
      <c r="E89" s="154">
        <v>4783</v>
      </c>
      <c r="F89" s="154">
        <v>5555</v>
      </c>
      <c r="G89" s="154">
        <v>7367</v>
      </c>
      <c r="H89" s="154">
        <v>8984</v>
      </c>
      <c r="I89" s="154">
        <v>10805</v>
      </c>
      <c r="J89" s="154">
        <v>12258</v>
      </c>
      <c r="K89" s="154">
        <v>13678</v>
      </c>
      <c r="L89" s="154">
        <v>17495</v>
      </c>
      <c r="M89" s="330">
        <v>24941</v>
      </c>
      <c r="N89" s="326">
        <v>2.1773853234773766</v>
      </c>
      <c r="O89" s="327">
        <v>1.5632175605042375</v>
      </c>
      <c r="P89" s="327">
        <v>2.765009106772931</v>
      </c>
      <c r="Q89" s="327">
        <v>2.0518563567680559</v>
      </c>
      <c r="R89" s="327">
        <v>3.3193280571143235</v>
      </c>
      <c r="S89" s="327">
        <v>2.9960546286350143</v>
      </c>
      <c r="T89" s="288">
        <v>1.9515335016435431</v>
      </c>
      <c r="U89" s="288">
        <v>5.4331624013626234</v>
      </c>
      <c r="V89" s="289">
        <v>3.6982903392231314</v>
      </c>
    </row>
    <row r="90" spans="2:23" s="46" customFormat="1" ht="21" customHeight="1" x14ac:dyDescent="0.2">
      <c r="B90" s="205">
        <v>84</v>
      </c>
      <c r="C90" s="133" t="s">
        <v>39</v>
      </c>
      <c r="D90" s="193">
        <v>2045</v>
      </c>
      <c r="E90" s="154">
        <v>1711</v>
      </c>
      <c r="F90" s="154">
        <v>2261</v>
      </c>
      <c r="G90" s="154">
        <v>2257</v>
      </c>
      <c r="H90" s="154">
        <v>2416</v>
      </c>
      <c r="I90" s="154">
        <v>2903</v>
      </c>
      <c r="J90" s="154">
        <v>3019</v>
      </c>
      <c r="K90" s="154">
        <v>3268</v>
      </c>
      <c r="L90" s="154">
        <v>3669</v>
      </c>
      <c r="M90" s="330">
        <v>4393</v>
      </c>
      <c r="N90" s="326">
        <v>-1.7649967440753866</v>
      </c>
      <c r="O90" s="327">
        <v>2.9315593336054047</v>
      </c>
      <c r="P90" s="327">
        <v>-1.7105573438147559E-2</v>
      </c>
      <c r="Q90" s="327">
        <v>0.69923718295099579</v>
      </c>
      <c r="R90" s="327">
        <v>3.3022858224711849</v>
      </c>
      <c r="S90" s="327">
        <v>0.92094901019572628</v>
      </c>
      <c r="T90" s="288">
        <v>1.4072578736145314</v>
      </c>
      <c r="U90" s="288">
        <v>2.5191615205332862</v>
      </c>
      <c r="V90" s="289">
        <v>1.8615029420185891</v>
      </c>
    </row>
    <row r="91" spans="2:23" s="46" customFormat="1" ht="21" customHeight="1" x14ac:dyDescent="0.2">
      <c r="B91" s="205">
        <v>85</v>
      </c>
      <c r="C91" s="133" t="s">
        <v>77</v>
      </c>
      <c r="D91" s="193">
        <v>5610</v>
      </c>
      <c r="E91" s="154">
        <v>6169</v>
      </c>
      <c r="F91" s="154">
        <v>6688</v>
      </c>
      <c r="G91" s="154">
        <v>7464</v>
      </c>
      <c r="H91" s="154">
        <v>8463</v>
      </c>
      <c r="I91" s="154">
        <v>9077</v>
      </c>
      <c r="J91" s="154">
        <v>9837</v>
      </c>
      <c r="K91" s="154">
        <v>9636</v>
      </c>
      <c r="L91" s="154">
        <v>10522</v>
      </c>
      <c r="M91" s="330">
        <v>11553</v>
      </c>
      <c r="N91" s="326">
        <v>0.95307400594855096</v>
      </c>
      <c r="O91" s="327">
        <v>0.84089199614727494</v>
      </c>
      <c r="P91" s="327">
        <v>1.0662171871266501</v>
      </c>
      <c r="Q91" s="327">
        <v>1.2940123571649531</v>
      </c>
      <c r="R91" s="327">
        <v>1.2469055594690692</v>
      </c>
      <c r="S91" s="327">
        <v>1.8991269823236401</v>
      </c>
      <c r="T91" s="288">
        <v>-0.36336316721037321</v>
      </c>
      <c r="U91" s="288">
        <v>1.9088143754761422</v>
      </c>
      <c r="V91" s="289">
        <v>0.96192155092553744</v>
      </c>
    </row>
    <row r="92" spans="2:23" s="46" customFormat="1" ht="21" customHeight="1" x14ac:dyDescent="0.2">
      <c r="B92" s="205">
        <v>86</v>
      </c>
      <c r="C92" s="133" t="s">
        <v>67</v>
      </c>
      <c r="D92" s="193">
        <v>1763</v>
      </c>
      <c r="E92" s="154">
        <v>1865</v>
      </c>
      <c r="F92" s="154">
        <v>1671</v>
      </c>
      <c r="G92" s="154">
        <v>2044</v>
      </c>
      <c r="H92" s="154">
        <v>2228</v>
      </c>
      <c r="I92" s="154">
        <v>2507</v>
      </c>
      <c r="J92" s="154">
        <v>2972</v>
      </c>
      <c r="K92" s="154">
        <v>3310</v>
      </c>
      <c r="L92" s="154">
        <v>3942</v>
      </c>
      <c r="M92" s="330">
        <v>4831</v>
      </c>
      <c r="N92" s="326">
        <v>0.5632524180136711</v>
      </c>
      <c r="O92" s="327">
        <v>-1.1321721694919185</v>
      </c>
      <c r="P92" s="327">
        <v>1.9656696943819663</v>
      </c>
      <c r="Q92" s="327">
        <v>0.88616396578380385</v>
      </c>
      <c r="R92" s="327">
        <v>2.1093657716330094</v>
      </c>
      <c r="S92" s="327">
        <v>4.0613394008621517</v>
      </c>
      <c r="T92" s="288">
        <v>1.9174395134670119</v>
      </c>
      <c r="U92" s="288">
        <v>3.8276264919158587</v>
      </c>
      <c r="V92" s="289">
        <v>2.1045652784125402</v>
      </c>
    </row>
    <row r="93" spans="2:23" s="46" customFormat="1" ht="21" customHeight="1" x14ac:dyDescent="0.2">
      <c r="B93" s="205">
        <v>87</v>
      </c>
      <c r="C93" s="133" t="s">
        <v>78</v>
      </c>
      <c r="D93" s="193">
        <v>2216</v>
      </c>
      <c r="E93" s="154">
        <v>1947</v>
      </c>
      <c r="F93" s="154">
        <v>2725</v>
      </c>
      <c r="G93" s="154">
        <v>3147</v>
      </c>
      <c r="H93" s="154">
        <v>3617</v>
      </c>
      <c r="I93" s="154">
        <v>3805</v>
      </c>
      <c r="J93" s="154">
        <v>4144</v>
      </c>
      <c r="K93" s="154">
        <v>4018</v>
      </c>
      <c r="L93" s="154">
        <v>4481</v>
      </c>
      <c r="M93" s="330">
        <v>4881</v>
      </c>
      <c r="N93" s="326">
        <v>-1.2840548129938401</v>
      </c>
      <c r="O93" s="327">
        <v>3.5463899941757138</v>
      </c>
      <c r="P93" s="327">
        <v>1.4007504006077864</v>
      </c>
      <c r="Q93" s="327">
        <v>1.4349397514480389</v>
      </c>
      <c r="R93" s="327">
        <v>0.90053715067914819</v>
      </c>
      <c r="S93" s="327">
        <v>2.0169369301090034</v>
      </c>
      <c r="T93" s="288">
        <v>-0.54297426040922359</v>
      </c>
      <c r="U93" s="288">
        <v>2.3720794018503133</v>
      </c>
      <c r="V93" s="289">
        <v>0.8795162753063579</v>
      </c>
    </row>
    <row r="94" spans="2:23" s="46" customFormat="1" ht="21" customHeight="1" x14ac:dyDescent="0.2">
      <c r="B94" s="205">
        <v>88</v>
      </c>
      <c r="C94" s="133" t="s">
        <v>50</v>
      </c>
      <c r="D94" s="193">
        <v>2570</v>
      </c>
      <c r="E94" s="154">
        <v>2500</v>
      </c>
      <c r="F94" s="154">
        <v>2572</v>
      </c>
      <c r="G94" s="154">
        <v>2818</v>
      </c>
      <c r="H94" s="154">
        <v>3271</v>
      </c>
      <c r="I94" s="154">
        <v>3581</v>
      </c>
      <c r="J94" s="154">
        <v>3926</v>
      </c>
      <c r="K94" s="154">
        <v>3921</v>
      </c>
      <c r="L94" s="154">
        <v>4555</v>
      </c>
      <c r="M94" s="330">
        <v>4998</v>
      </c>
      <c r="N94" s="326">
        <v>-0.27539399096144779</v>
      </c>
      <c r="O94" s="327">
        <v>0.29476679174760267</v>
      </c>
      <c r="P94" s="327">
        <v>0.88639393792988574</v>
      </c>
      <c r="Q94" s="327">
        <v>1.5374973173430062</v>
      </c>
      <c r="R94" s="327">
        <v>1.6149084528636726</v>
      </c>
      <c r="S94" s="327">
        <v>2.1753969745361923</v>
      </c>
      <c r="T94" s="288">
        <v>-2.2468295721900233E-2</v>
      </c>
      <c r="U94" s="288">
        <v>3.2742375800026702</v>
      </c>
      <c r="V94" s="289">
        <v>0.95505057954501371</v>
      </c>
    </row>
    <row r="95" spans="2:23" s="46" customFormat="1" ht="21" customHeight="1" x14ac:dyDescent="0.2">
      <c r="B95" s="205">
        <v>89</v>
      </c>
      <c r="C95" s="133" t="s">
        <v>68</v>
      </c>
      <c r="D95" s="193">
        <v>496</v>
      </c>
      <c r="E95" s="154">
        <v>526</v>
      </c>
      <c r="F95" s="154">
        <v>513</v>
      </c>
      <c r="G95" s="154">
        <v>545</v>
      </c>
      <c r="H95" s="154">
        <v>647</v>
      </c>
      <c r="I95" s="154">
        <v>688</v>
      </c>
      <c r="J95" s="154">
        <v>755</v>
      </c>
      <c r="K95" s="154">
        <v>787</v>
      </c>
      <c r="L95" s="154">
        <v>938</v>
      </c>
      <c r="M95" s="196">
        <v>1096</v>
      </c>
      <c r="N95" s="326">
        <v>0.5881724862418336</v>
      </c>
      <c r="O95" s="327">
        <v>-0.25908609055096399</v>
      </c>
      <c r="P95" s="327">
        <v>0.58631061798166684</v>
      </c>
      <c r="Q95" s="327">
        <v>1.7715260864787918</v>
      </c>
      <c r="R95" s="327">
        <v>1.093013513652541</v>
      </c>
      <c r="S95" s="327">
        <v>2.1981083643646482</v>
      </c>
      <c r="T95" s="288">
        <v>0.73463370534889716</v>
      </c>
      <c r="U95" s="288">
        <v>3.8450740352444779</v>
      </c>
      <c r="V95" s="289">
        <v>1.607065860332324</v>
      </c>
    </row>
    <row r="96" spans="2:23" s="46" customFormat="1" ht="21" customHeight="1" x14ac:dyDescent="0.2">
      <c r="B96" s="205">
        <v>90</v>
      </c>
      <c r="C96" s="133" t="s">
        <v>51</v>
      </c>
      <c r="D96" s="193">
        <v>1318</v>
      </c>
      <c r="E96" s="154">
        <v>1507</v>
      </c>
      <c r="F96" s="154">
        <v>1415</v>
      </c>
      <c r="G96" s="154">
        <v>1529</v>
      </c>
      <c r="H96" s="154">
        <v>1501</v>
      </c>
      <c r="I96" s="154">
        <v>1771</v>
      </c>
      <c r="J96" s="154">
        <v>1813</v>
      </c>
      <c r="K96" s="154">
        <v>1889</v>
      </c>
      <c r="L96" s="154">
        <v>2009</v>
      </c>
      <c r="M96" s="330">
        <v>2259</v>
      </c>
      <c r="N96" s="326">
        <v>1.3472159175570209</v>
      </c>
      <c r="O96" s="327">
        <v>-0.65086488010456245</v>
      </c>
      <c r="P96" s="327">
        <v>0.75140092076295684</v>
      </c>
      <c r="Q96" s="327">
        <v>-0.18899858728509411</v>
      </c>
      <c r="R96" s="327">
        <v>2.9698416034875663</v>
      </c>
      <c r="S96" s="327">
        <v>0.54990898779507802</v>
      </c>
      <c r="T96" s="288">
        <v>0.72671479094323921</v>
      </c>
      <c r="U96" s="288">
        <v>1.3327229180833289</v>
      </c>
      <c r="V96" s="289">
        <v>1.2083954558243182</v>
      </c>
      <c r="W96" s="120"/>
    </row>
    <row r="97" spans="2:22" s="46" customFormat="1" ht="21" customHeight="1" x14ac:dyDescent="0.2">
      <c r="B97" s="205">
        <v>91</v>
      </c>
      <c r="C97" s="133" t="s">
        <v>91</v>
      </c>
      <c r="D97" s="193">
        <v>4839</v>
      </c>
      <c r="E97" s="154">
        <v>5166</v>
      </c>
      <c r="F97" s="154">
        <v>5329</v>
      </c>
      <c r="G97" s="154">
        <v>5861</v>
      </c>
      <c r="H97" s="154">
        <v>7154</v>
      </c>
      <c r="I97" s="154">
        <v>7557</v>
      </c>
      <c r="J97" s="154">
        <v>8384</v>
      </c>
      <c r="K97" s="154">
        <v>8845</v>
      </c>
      <c r="L97" s="154">
        <v>10106</v>
      </c>
      <c r="M97" s="330">
        <v>11045</v>
      </c>
      <c r="N97" s="326">
        <v>0.65514830116915057</v>
      </c>
      <c r="O97" s="327">
        <v>0.32254951112069552</v>
      </c>
      <c r="P97" s="327">
        <v>0.92356572111560453</v>
      </c>
      <c r="Q97" s="327">
        <v>2.0614328264539461</v>
      </c>
      <c r="R97" s="327">
        <v>0.97432160111998733</v>
      </c>
      <c r="S97" s="327">
        <v>2.459604664521664</v>
      </c>
      <c r="T97" s="288">
        <v>0.94830529081904036</v>
      </c>
      <c r="U97" s="288">
        <v>2.9063387682426223</v>
      </c>
      <c r="V97" s="289">
        <v>0.91407701891361715</v>
      </c>
    </row>
    <row r="98" spans="2:22" s="46" customFormat="1" ht="21" customHeight="1" x14ac:dyDescent="0.2">
      <c r="B98" s="205">
        <v>92</v>
      </c>
      <c r="C98" s="133" t="s">
        <v>101</v>
      </c>
      <c r="D98" s="193">
        <v>2014</v>
      </c>
      <c r="E98" s="154">
        <v>2332</v>
      </c>
      <c r="F98" s="154">
        <v>2366</v>
      </c>
      <c r="G98" s="154">
        <v>2392</v>
      </c>
      <c r="H98" s="154">
        <v>2658</v>
      </c>
      <c r="I98" s="154">
        <v>2773</v>
      </c>
      <c r="J98" s="154">
        <v>2921</v>
      </c>
      <c r="K98" s="154">
        <v>2734</v>
      </c>
      <c r="L98" s="154">
        <v>3069</v>
      </c>
      <c r="M98" s="330">
        <v>3277</v>
      </c>
      <c r="N98" s="326">
        <v>1.4747986217928277</v>
      </c>
      <c r="O98" s="327">
        <v>0.15016066672997042</v>
      </c>
      <c r="P98" s="327">
        <v>0.10564366052792096</v>
      </c>
      <c r="Q98" s="327">
        <v>1.0851246846859341</v>
      </c>
      <c r="R98" s="327">
        <v>0.75220268879347962</v>
      </c>
      <c r="S98" s="327">
        <v>1.2240095098348114</v>
      </c>
      <c r="T98" s="288">
        <v>-1.1598160708508498</v>
      </c>
      <c r="U98" s="288">
        <v>2.5157473011219178</v>
      </c>
      <c r="V98" s="289">
        <v>0.67384991864267718</v>
      </c>
    </row>
    <row r="99" spans="2:22" s="46" customFormat="1" ht="21" customHeight="1" x14ac:dyDescent="0.2">
      <c r="B99" s="205">
        <v>93</v>
      </c>
      <c r="C99" s="133" t="s">
        <v>163</v>
      </c>
      <c r="D99" s="193">
        <v>9360</v>
      </c>
      <c r="E99" s="154">
        <v>9981</v>
      </c>
      <c r="F99" s="154">
        <v>10644</v>
      </c>
      <c r="G99" s="154">
        <v>13409</v>
      </c>
      <c r="H99" s="154">
        <v>17280</v>
      </c>
      <c r="I99" s="154">
        <v>21556</v>
      </c>
      <c r="J99" s="154">
        <v>25502</v>
      </c>
      <c r="K99" s="154">
        <v>29229</v>
      </c>
      <c r="L99" s="154">
        <v>33088</v>
      </c>
      <c r="M99" s="330">
        <v>40868</v>
      </c>
      <c r="N99" s="326">
        <v>0.64356320919509713</v>
      </c>
      <c r="O99" s="327">
        <v>0.66892060434451395</v>
      </c>
      <c r="P99" s="327">
        <v>2.2561320866158807</v>
      </c>
      <c r="Q99" s="327">
        <v>2.6299685166857545</v>
      </c>
      <c r="R99" s="327">
        <v>3.989453742952942</v>
      </c>
      <c r="S99" s="327">
        <v>4.0115450289766486</v>
      </c>
      <c r="T99" s="288">
        <v>2.4343581197849851</v>
      </c>
      <c r="U99" s="288">
        <v>2.7015362807538912</v>
      </c>
      <c r="V99" s="289">
        <v>2.186280546952224</v>
      </c>
    </row>
    <row r="100" spans="2:22" s="46" customFormat="1" ht="21" customHeight="1" x14ac:dyDescent="0.2">
      <c r="B100" s="205">
        <v>94</v>
      </c>
      <c r="C100" s="133" t="s">
        <v>18</v>
      </c>
      <c r="D100" s="193">
        <v>2517</v>
      </c>
      <c r="E100" s="154">
        <v>2855</v>
      </c>
      <c r="F100" s="200">
        <v>3692</v>
      </c>
      <c r="G100" s="154">
        <v>4691</v>
      </c>
      <c r="H100" s="154">
        <v>5191</v>
      </c>
      <c r="I100" s="154">
        <v>6395</v>
      </c>
      <c r="J100" s="154">
        <v>7262</v>
      </c>
      <c r="K100" s="154">
        <v>8250</v>
      </c>
      <c r="L100" s="154">
        <v>9225</v>
      </c>
      <c r="M100" s="330">
        <v>11140</v>
      </c>
      <c r="N100" s="326">
        <v>1.266267673073429</v>
      </c>
      <c r="O100" s="327">
        <v>2.7009909526491072</v>
      </c>
      <c r="P100" s="327">
        <v>2.3406110348076714</v>
      </c>
      <c r="Q100" s="327">
        <v>1.0420551994916094</v>
      </c>
      <c r="R100" s="327">
        <v>3.7594627526478908</v>
      </c>
      <c r="S100" s="327">
        <v>3.0194096933208403</v>
      </c>
      <c r="T100" s="288">
        <v>2.2746952694587597</v>
      </c>
      <c r="U100" s="288">
        <v>2.4302356205804898</v>
      </c>
      <c r="V100" s="289">
        <v>1.9505453581426968</v>
      </c>
    </row>
    <row r="101" spans="2:22" s="46" customFormat="1" ht="21" customHeight="1" x14ac:dyDescent="0.2">
      <c r="B101" s="205">
        <v>95</v>
      </c>
      <c r="C101" s="133" t="s">
        <v>36</v>
      </c>
      <c r="D101" s="193">
        <v>1012</v>
      </c>
      <c r="E101" s="154">
        <v>1127</v>
      </c>
      <c r="F101" s="154">
        <v>1165</v>
      </c>
      <c r="G101" s="154">
        <v>1404</v>
      </c>
      <c r="H101" s="154">
        <v>1666</v>
      </c>
      <c r="I101" s="154">
        <v>1830</v>
      </c>
      <c r="J101" s="154">
        <v>2018</v>
      </c>
      <c r="K101" s="154">
        <v>2010</v>
      </c>
      <c r="L101" s="154">
        <v>2429</v>
      </c>
      <c r="M101" s="330">
        <v>2711</v>
      </c>
      <c r="N101" s="326">
        <v>1.0806313608187512</v>
      </c>
      <c r="O101" s="327">
        <v>0.34435969338804107</v>
      </c>
      <c r="P101" s="327">
        <v>1.81916890401288</v>
      </c>
      <c r="Q101" s="327">
        <v>1.766731706879443</v>
      </c>
      <c r="R101" s="327">
        <v>1.6750474653582481</v>
      </c>
      <c r="S101" s="327">
        <v>2.3144344289200092</v>
      </c>
      <c r="T101" s="288">
        <v>-7.0016682142093334E-2</v>
      </c>
      <c r="U101" s="288">
        <v>4.1541006798452518</v>
      </c>
      <c r="V101" s="289">
        <v>1.1312339069440513</v>
      </c>
    </row>
    <row r="102" spans="2:22" s="46" customFormat="1" ht="21" customHeight="1" x14ac:dyDescent="0.2">
      <c r="B102" s="205">
        <v>96</v>
      </c>
      <c r="C102" s="180" t="s">
        <v>61</v>
      </c>
      <c r="D102" s="198">
        <v>2046</v>
      </c>
      <c r="E102" s="199">
        <v>2544</v>
      </c>
      <c r="F102" s="199">
        <v>2478</v>
      </c>
      <c r="G102" s="199">
        <v>3031</v>
      </c>
      <c r="H102" s="199">
        <v>3785</v>
      </c>
      <c r="I102" s="199">
        <v>4214</v>
      </c>
      <c r="J102" s="199">
        <v>4484</v>
      </c>
      <c r="K102" s="154">
        <v>4640</v>
      </c>
      <c r="L102" s="154">
        <v>5460</v>
      </c>
      <c r="M102" s="330">
        <v>6311</v>
      </c>
      <c r="N102" s="326">
        <v>2.1993667950813478</v>
      </c>
      <c r="O102" s="327">
        <v>-0.2721181434500175</v>
      </c>
      <c r="P102" s="327">
        <v>1.9652204076225921</v>
      </c>
      <c r="Q102" s="327">
        <v>2.2999122126329041</v>
      </c>
      <c r="R102" s="327">
        <v>1.9177571108421887</v>
      </c>
      <c r="S102" s="327">
        <v>1.4636635716257063</v>
      </c>
      <c r="T102" s="288">
        <v>0.60484524122894623</v>
      </c>
      <c r="U102" s="288">
        <v>3.560023139391677</v>
      </c>
      <c r="V102" s="289">
        <v>1.4944620462499447</v>
      </c>
    </row>
    <row r="103" spans="2:22" s="2" customFormat="1" ht="21" customHeight="1" x14ac:dyDescent="0.2">
      <c r="B103" s="205">
        <v>97</v>
      </c>
      <c r="C103" s="133" t="s">
        <v>40</v>
      </c>
      <c r="D103" s="193">
        <v>4018</v>
      </c>
      <c r="E103" s="154">
        <v>5077</v>
      </c>
      <c r="F103" s="154">
        <v>6029</v>
      </c>
      <c r="G103" s="154">
        <v>8773</v>
      </c>
      <c r="H103" s="154">
        <v>12496</v>
      </c>
      <c r="I103" s="154">
        <v>19495</v>
      </c>
      <c r="J103" s="154">
        <v>25512</v>
      </c>
      <c r="K103" s="154">
        <v>51003</v>
      </c>
      <c r="L103" s="154">
        <v>105973</v>
      </c>
      <c r="M103" s="330">
        <v>212301</v>
      </c>
      <c r="N103" s="326">
        <v>2.3636644950528307</v>
      </c>
      <c r="O103" s="327">
        <v>1.7975360090450421</v>
      </c>
      <c r="P103" s="327">
        <v>3.6903555945432709</v>
      </c>
      <c r="Q103" s="327">
        <v>3.6869643491304727</v>
      </c>
      <c r="R103" s="327">
        <v>8.1866830670356716</v>
      </c>
      <c r="S103" s="327">
        <v>6.4959718135561673</v>
      </c>
      <c r="T103" s="288">
        <v>12.99224676382571</v>
      </c>
      <c r="U103" s="288">
        <v>17.022885069610094</v>
      </c>
      <c r="V103" s="289">
        <v>7.3751605048533841</v>
      </c>
    </row>
    <row r="104" spans="2:22" s="2" customFormat="1" ht="21" customHeight="1" x14ac:dyDescent="0.2">
      <c r="B104" s="205">
        <v>98</v>
      </c>
      <c r="C104" s="133" t="s">
        <v>31</v>
      </c>
      <c r="D104" s="193">
        <v>6998</v>
      </c>
      <c r="E104" s="154">
        <v>10206</v>
      </c>
      <c r="F104" s="154">
        <v>16560</v>
      </c>
      <c r="G104" s="154">
        <v>30548</v>
      </c>
      <c r="H104" s="154">
        <v>61348</v>
      </c>
      <c r="I104" s="154">
        <v>85648</v>
      </c>
      <c r="J104" s="154">
        <v>97913</v>
      </c>
      <c r="K104" s="154">
        <v>123572</v>
      </c>
      <c r="L104" s="154">
        <v>143359</v>
      </c>
      <c r="M104" s="330">
        <v>185279</v>
      </c>
      <c r="N104" s="326">
        <v>3.8402544752820011</v>
      </c>
      <c r="O104" s="327">
        <v>5.1454806809450249</v>
      </c>
      <c r="P104" s="327">
        <v>6.0941139486002216</v>
      </c>
      <c r="Q104" s="327">
        <v>7.3977230621618872</v>
      </c>
      <c r="R104" s="327">
        <v>6.0815042691621191</v>
      </c>
      <c r="S104" s="327">
        <v>3.1809025361059895</v>
      </c>
      <c r="T104" s="288">
        <v>4.1893276274757474</v>
      </c>
      <c r="U104" s="288">
        <v>3.2442542232011817</v>
      </c>
      <c r="V104" s="289">
        <v>2.6618147065382347</v>
      </c>
    </row>
    <row r="105" spans="2:22" s="2" customFormat="1" ht="21" customHeight="1" x14ac:dyDescent="0.2">
      <c r="B105" s="205">
        <v>99</v>
      </c>
      <c r="C105" s="133" t="s">
        <v>118</v>
      </c>
      <c r="D105" s="193">
        <v>1347</v>
      </c>
      <c r="E105" s="154">
        <v>1300</v>
      </c>
      <c r="F105" s="154">
        <v>1351</v>
      </c>
      <c r="G105" s="154">
        <v>1507</v>
      </c>
      <c r="H105" s="154">
        <v>1746</v>
      </c>
      <c r="I105" s="154">
        <v>1852</v>
      </c>
      <c r="J105" s="154">
        <v>1954</v>
      </c>
      <c r="K105" s="154">
        <v>2041</v>
      </c>
      <c r="L105" s="154">
        <v>2353</v>
      </c>
      <c r="M105" s="330">
        <v>2618</v>
      </c>
      <c r="N105" s="326">
        <v>-0.35404226680424422</v>
      </c>
      <c r="O105" s="327">
        <v>0.39970296660645221</v>
      </c>
      <c r="P105" s="327">
        <v>1.0613281029986599</v>
      </c>
      <c r="Q105" s="327">
        <v>1.5181496327885347</v>
      </c>
      <c r="R105" s="327">
        <v>1.0482391490989729</v>
      </c>
      <c r="S105" s="327">
        <v>1.2622936095060711</v>
      </c>
      <c r="T105" s="288">
        <v>0.7710679474187021</v>
      </c>
      <c r="U105" s="288">
        <v>3.1050462741043949</v>
      </c>
      <c r="V105" s="289">
        <v>1.0989416973027577</v>
      </c>
    </row>
    <row r="106" spans="2:22" s="2" customFormat="1" ht="21" customHeight="1" x14ac:dyDescent="0.2">
      <c r="B106" s="205">
        <v>100</v>
      </c>
      <c r="C106" s="133" t="s">
        <v>43</v>
      </c>
      <c r="D106" s="193">
        <v>1087</v>
      </c>
      <c r="E106" s="154">
        <v>1520</v>
      </c>
      <c r="F106" s="154">
        <v>2818</v>
      </c>
      <c r="G106" s="154">
        <v>3908</v>
      </c>
      <c r="H106" s="154">
        <v>5702</v>
      </c>
      <c r="I106" s="154">
        <v>6874</v>
      </c>
      <c r="J106" s="154">
        <v>7510</v>
      </c>
      <c r="K106" s="186">
        <v>7768</v>
      </c>
      <c r="L106" s="186">
        <v>8908</v>
      </c>
      <c r="M106" s="330">
        <v>10378</v>
      </c>
      <c r="N106" s="326">
        <v>3.4049870458861653</v>
      </c>
      <c r="O106" s="327">
        <v>6.6085354186602885</v>
      </c>
      <c r="P106" s="327">
        <v>3.2096272473196352</v>
      </c>
      <c r="Q106" s="327">
        <v>3.9426421622456687</v>
      </c>
      <c r="R106" s="327">
        <v>3.362576802418582</v>
      </c>
      <c r="S106" s="327">
        <v>2.0920043618959383</v>
      </c>
      <c r="T106" s="288">
        <v>0.59736661952987102</v>
      </c>
      <c r="U106" s="288">
        <v>2.9873329625611289</v>
      </c>
      <c r="V106" s="289">
        <v>1.5765386716712237</v>
      </c>
    </row>
    <row r="107" spans="2:22" s="2" customFormat="1" ht="21" customHeight="1" x14ac:dyDescent="0.2">
      <c r="B107" s="205">
        <v>101</v>
      </c>
      <c r="C107" s="133" t="s">
        <v>32</v>
      </c>
      <c r="D107" s="193">
        <v>2450</v>
      </c>
      <c r="E107" s="154">
        <v>2988</v>
      </c>
      <c r="F107" s="154">
        <v>4095</v>
      </c>
      <c r="G107" s="154">
        <v>8433</v>
      </c>
      <c r="H107" s="154">
        <v>30704</v>
      </c>
      <c r="I107" s="154">
        <v>52248</v>
      </c>
      <c r="J107" s="154">
        <v>68133</v>
      </c>
      <c r="K107" s="154">
        <v>85557</v>
      </c>
      <c r="L107" s="154">
        <v>107305</v>
      </c>
      <c r="M107" s="330">
        <v>150488</v>
      </c>
      <c r="N107" s="326">
        <v>2.0022277217142559</v>
      </c>
      <c r="O107" s="327">
        <v>3.3210469968707024</v>
      </c>
      <c r="P107" s="327">
        <v>7.2284175945040996</v>
      </c>
      <c r="Q107" s="327">
        <v>14.14141910164699</v>
      </c>
      <c r="R107" s="327">
        <v>9.8621074083659721</v>
      </c>
      <c r="S107" s="327">
        <v>6.408028985987313</v>
      </c>
      <c r="T107" s="288">
        <v>4.0970788405767955</v>
      </c>
      <c r="U107" s="288">
        <v>4.9891194516135329</v>
      </c>
      <c r="V107" s="289">
        <v>3.5243756577422403</v>
      </c>
    </row>
    <row r="108" spans="2:22" s="2" customFormat="1" ht="21" customHeight="1" x14ac:dyDescent="0.2">
      <c r="B108" s="205">
        <v>102</v>
      </c>
      <c r="C108" s="133" t="s">
        <v>52</v>
      </c>
      <c r="D108" s="193">
        <v>1103</v>
      </c>
      <c r="E108" s="154">
        <v>1107</v>
      </c>
      <c r="F108" s="154">
        <v>1194</v>
      </c>
      <c r="G108" s="154">
        <v>1275</v>
      </c>
      <c r="H108" s="154">
        <v>1388</v>
      </c>
      <c r="I108" s="154">
        <v>1447</v>
      </c>
      <c r="J108" s="154">
        <v>1398</v>
      </c>
      <c r="K108" s="154">
        <v>1455</v>
      </c>
      <c r="L108" s="154">
        <v>1647</v>
      </c>
      <c r="M108" s="196">
        <v>1810</v>
      </c>
      <c r="N108" s="326">
        <v>3.6156149291999284E-2</v>
      </c>
      <c r="O108" s="327">
        <v>0.78735517464580962</v>
      </c>
      <c r="P108" s="327">
        <v>0.63614841250771992</v>
      </c>
      <c r="Q108" s="327">
        <v>0.87296821469204922</v>
      </c>
      <c r="R108" s="327">
        <v>0.73924025574976238</v>
      </c>
      <c r="S108" s="327">
        <v>-0.80279730854715403</v>
      </c>
      <c r="T108" s="288">
        <v>0.70715473628724101</v>
      </c>
      <c r="U108" s="288">
        <v>2.7002169652758257</v>
      </c>
      <c r="V108" s="289">
        <v>0.97117149653815904</v>
      </c>
    </row>
    <row r="109" spans="2:22" s="2" customFormat="1" ht="21" customHeight="1" x14ac:dyDescent="0.2">
      <c r="B109" s="205">
        <v>103</v>
      </c>
      <c r="C109" s="133" t="s">
        <v>69</v>
      </c>
      <c r="D109" s="193">
        <v>1225</v>
      </c>
      <c r="E109" s="154">
        <v>1154</v>
      </c>
      <c r="F109" s="154">
        <v>1253</v>
      </c>
      <c r="G109" s="154">
        <v>1379</v>
      </c>
      <c r="H109" s="154">
        <v>1587</v>
      </c>
      <c r="I109" s="154">
        <v>1641</v>
      </c>
      <c r="J109" s="154">
        <v>1771</v>
      </c>
      <c r="K109" s="154">
        <v>1865</v>
      </c>
      <c r="L109" s="154">
        <v>1976</v>
      </c>
      <c r="M109" s="330">
        <v>2154</v>
      </c>
      <c r="N109" s="326">
        <v>-0.59447593579302627</v>
      </c>
      <c r="O109" s="327">
        <v>0.8568702720011645</v>
      </c>
      <c r="P109" s="327">
        <v>0.93001377240695682</v>
      </c>
      <c r="Q109" s="327">
        <v>1.4483496303373977</v>
      </c>
      <c r="R109" s="327">
        <v>0.59375945257380547</v>
      </c>
      <c r="S109" s="327">
        <v>1.7997910010723928</v>
      </c>
      <c r="T109" s="288">
        <v>0.91608331733374904</v>
      </c>
      <c r="U109" s="288">
        <v>1.2505071705321225</v>
      </c>
      <c r="V109" s="289">
        <v>0.88724545615723738</v>
      </c>
    </row>
    <row r="110" spans="2:22" s="2" customFormat="1" ht="21" customHeight="1" x14ac:dyDescent="0.2">
      <c r="B110" s="205">
        <v>104</v>
      </c>
      <c r="C110" s="133" t="s">
        <v>99</v>
      </c>
      <c r="D110" s="193">
        <v>1641</v>
      </c>
      <c r="E110" s="154">
        <v>1682</v>
      </c>
      <c r="F110" s="154">
        <v>1610</v>
      </c>
      <c r="G110" s="154">
        <v>1452</v>
      </c>
      <c r="H110" s="154">
        <v>1408</v>
      </c>
      <c r="I110" s="154">
        <v>1398</v>
      </c>
      <c r="J110" s="154">
        <v>1311</v>
      </c>
      <c r="K110" s="154">
        <v>1226</v>
      </c>
      <c r="L110" s="154">
        <v>1334</v>
      </c>
      <c r="M110" s="330">
        <v>1329</v>
      </c>
      <c r="N110" s="326">
        <v>0.24674381825431357</v>
      </c>
      <c r="O110" s="327">
        <v>-0.4524955663433583</v>
      </c>
      <c r="P110" s="327">
        <v>-0.99296406767849232</v>
      </c>
      <c r="Q110" s="327">
        <v>-0.31446960380585587</v>
      </c>
      <c r="R110" s="327">
        <v>-0.12602711537831324</v>
      </c>
      <c r="S110" s="327">
        <v>-1.4920985474163984</v>
      </c>
      <c r="T110" s="288">
        <v>-1.1750312738392221</v>
      </c>
      <c r="U110" s="288">
        <v>1.8313592387035449</v>
      </c>
      <c r="V110" s="291">
        <v>-3.8450412702417669E-2</v>
      </c>
    </row>
    <row r="111" spans="2:22" s="2" customFormat="1" ht="21" customHeight="1" x14ac:dyDescent="0.2">
      <c r="B111" s="205">
        <v>105</v>
      </c>
      <c r="C111" s="180" t="s">
        <v>62</v>
      </c>
      <c r="D111" s="198">
        <v>2157</v>
      </c>
      <c r="E111" s="199">
        <v>2561</v>
      </c>
      <c r="F111" s="199">
        <v>2700</v>
      </c>
      <c r="G111" s="199">
        <v>2999</v>
      </c>
      <c r="H111" s="199">
        <v>3569</v>
      </c>
      <c r="I111" s="199">
        <v>4006</v>
      </c>
      <c r="J111" s="199">
        <v>4455</v>
      </c>
      <c r="K111" s="154">
        <v>4770</v>
      </c>
      <c r="L111" s="154">
        <v>5530</v>
      </c>
      <c r="M111" s="330">
        <v>6478</v>
      </c>
      <c r="N111" s="326">
        <v>1.7292268146521295</v>
      </c>
      <c r="O111" s="327">
        <v>0.5494076726483943</v>
      </c>
      <c r="P111" s="327">
        <v>1.0198531107270092</v>
      </c>
      <c r="Q111" s="327">
        <v>1.7970094415443283</v>
      </c>
      <c r="R111" s="327">
        <v>2.0646678356936343</v>
      </c>
      <c r="S111" s="327">
        <v>2.5167476342130124</v>
      </c>
      <c r="T111" s="288">
        <v>1.2119482873650389</v>
      </c>
      <c r="U111" s="288">
        <v>3.2290200974867123</v>
      </c>
      <c r="V111" s="289">
        <v>1.6336198103506616</v>
      </c>
    </row>
    <row r="112" spans="2:22" s="2" customFormat="1" ht="21" customHeight="1" x14ac:dyDescent="0.2">
      <c r="B112" s="205">
        <v>106</v>
      </c>
      <c r="C112" s="133" t="s">
        <v>53</v>
      </c>
      <c r="D112" s="193">
        <v>762</v>
      </c>
      <c r="E112" s="154">
        <v>816</v>
      </c>
      <c r="F112" s="154">
        <v>783</v>
      </c>
      <c r="G112" s="154">
        <v>825</v>
      </c>
      <c r="H112" s="154">
        <v>867</v>
      </c>
      <c r="I112" s="154">
        <v>847</v>
      </c>
      <c r="J112" s="154">
        <v>941</v>
      </c>
      <c r="K112" s="154">
        <v>940</v>
      </c>
      <c r="L112" s="154">
        <v>1104</v>
      </c>
      <c r="M112" s="330">
        <v>1283</v>
      </c>
      <c r="N112" s="326">
        <v>0.68608420864517683</v>
      </c>
      <c r="O112" s="327">
        <v>-0.42702671972127959</v>
      </c>
      <c r="P112" s="327">
        <v>0.50608046443982868</v>
      </c>
      <c r="Q112" s="327">
        <v>0.50954647334062741</v>
      </c>
      <c r="R112" s="327">
        <v>-0.41206544143812529</v>
      </c>
      <c r="S112" s="327">
        <v>2.492970893506552</v>
      </c>
      <c r="T112" s="288">
        <v>-1.8746623146159713E-2</v>
      </c>
      <c r="U112" s="288">
        <v>3.5173112287537833</v>
      </c>
      <c r="V112" s="289">
        <v>1.5507712479584601</v>
      </c>
    </row>
    <row r="113" spans="2:22" s="2" customFormat="1" ht="21" customHeight="1" x14ac:dyDescent="0.2">
      <c r="B113" s="205">
        <v>107</v>
      </c>
      <c r="C113" s="180" t="s">
        <v>63</v>
      </c>
      <c r="D113" s="198">
        <v>1006</v>
      </c>
      <c r="E113" s="199">
        <v>1077</v>
      </c>
      <c r="F113" s="200">
        <v>980</v>
      </c>
      <c r="G113" s="199">
        <v>1068</v>
      </c>
      <c r="H113" s="199">
        <v>1143</v>
      </c>
      <c r="I113" s="199">
        <v>1186</v>
      </c>
      <c r="J113" s="199">
        <v>1380</v>
      </c>
      <c r="K113" s="154">
        <v>1443</v>
      </c>
      <c r="L113" s="154">
        <v>1571</v>
      </c>
      <c r="M113" s="330">
        <v>1755</v>
      </c>
      <c r="N113" s="326">
        <v>0.68336468627834268</v>
      </c>
      <c r="O113" s="327">
        <v>-0.97362936560637658</v>
      </c>
      <c r="P113" s="327">
        <v>0.83423108049964778</v>
      </c>
      <c r="Q113" s="327">
        <v>0.69709190099922491</v>
      </c>
      <c r="R113" s="327">
        <v>0.65552844669432009</v>
      </c>
      <c r="S113" s="327">
        <v>3.608217472814057</v>
      </c>
      <c r="T113" s="288">
        <v>0.79025032388166938</v>
      </c>
      <c r="U113" s="288">
        <v>1.8436831302058643</v>
      </c>
      <c r="V113" s="289">
        <v>1.1407482003505276</v>
      </c>
    </row>
    <row r="114" spans="2:22" s="2" customFormat="1" ht="21" customHeight="1" x14ac:dyDescent="0.2">
      <c r="B114" s="205">
        <v>108</v>
      </c>
      <c r="C114" s="133" t="s">
        <v>70</v>
      </c>
      <c r="D114" s="193">
        <v>3267</v>
      </c>
      <c r="E114" s="154">
        <v>3457</v>
      </c>
      <c r="F114" s="200">
        <v>4035</v>
      </c>
      <c r="G114" s="154">
        <v>5342</v>
      </c>
      <c r="H114" s="154">
        <v>6582</v>
      </c>
      <c r="I114" s="154">
        <v>6696</v>
      </c>
      <c r="J114" s="154">
        <v>7114</v>
      </c>
      <c r="K114" s="154">
        <v>7423</v>
      </c>
      <c r="L114" s="154">
        <v>8165</v>
      </c>
      <c r="M114" s="330">
        <v>9649</v>
      </c>
      <c r="N114" s="326">
        <v>0.56611337191316835</v>
      </c>
      <c r="O114" s="327">
        <v>1.615606623990673</v>
      </c>
      <c r="P114" s="327">
        <v>2.7479503602807265</v>
      </c>
      <c r="Q114" s="327">
        <v>2.1595431688869571</v>
      </c>
      <c r="R114" s="327">
        <v>0.30427507584702695</v>
      </c>
      <c r="S114" s="327">
        <v>1.4269007080626839</v>
      </c>
      <c r="T114" s="288">
        <v>0.7525418336746359</v>
      </c>
      <c r="U114" s="288">
        <v>2.069101293907627</v>
      </c>
      <c r="V114" s="289">
        <v>1.7249812879213788</v>
      </c>
    </row>
    <row r="115" spans="2:22" s="2" customFormat="1" ht="21" customHeight="1" x14ac:dyDescent="0.2">
      <c r="B115" s="205">
        <v>109</v>
      </c>
      <c r="C115" s="133" t="s">
        <v>111</v>
      </c>
      <c r="D115" s="193">
        <v>2183</v>
      </c>
      <c r="E115" s="154">
        <v>2178</v>
      </c>
      <c r="F115" s="154">
        <v>2303</v>
      </c>
      <c r="G115" s="154">
        <v>2213</v>
      </c>
      <c r="H115" s="154">
        <v>2746</v>
      </c>
      <c r="I115" s="154">
        <v>2889</v>
      </c>
      <c r="J115" s="154">
        <v>3271</v>
      </c>
      <c r="K115" s="154">
        <v>3477</v>
      </c>
      <c r="L115" s="154">
        <v>4122</v>
      </c>
      <c r="M115" s="330">
        <v>4941</v>
      </c>
      <c r="N115" s="326">
        <v>-2.2896540197558934E-2</v>
      </c>
      <c r="O115" s="327">
        <v>0.58017818971753954</v>
      </c>
      <c r="P115" s="327">
        <v>-0.38438900694923728</v>
      </c>
      <c r="Q115" s="327">
        <v>2.2333694819803407</v>
      </c>
      <c r="R115" s="327">
        <v>0.90221660665650294</v>
      </c>
      <c r="S115" s="327">
        <v>2.9482431536820508</v>
      </c>
      <c r="T115" s="288">
        <v>1.082730090977968</v>
      </c>
      <c r="U115" s="288">
        <v>3.7256493104262267</v>
      </c>
      <c r="V115" s="289">
        <v>1.87335471395218</v>
      </c>
    </row>
    <row r="116" spans="2:22" s="2" customFormat="1" ht="21" customHeight="1" x14ac:dyDescent="0.2">
      <c r="B116" s="205">
        <v>110</v>
      </c>
      <c r="C116" s="133" t="s">
        <v>54</v>
      </c>
      <c r="D116" s="193">
        <v>2123</v>
      </c>
      <c r="E116" s="154">
        <v>2288</v>
      </c>
      <c r="F116" s="154">
        <v>2310</v>
      </c>
      <c r="G116" s="154">
        <v>2489</v>
      </c>
      <c r="H116" s="154">
        <v>2905</v>
      </c>
      <c r="I116" s="154">
        <v>3170</v>
      </c>
      <c r="J116" s="154">
        <v>3303</v>
      </c>
      <c r="K116" s="154">
        <v>3391</v>
      </c>
      <c r="L116" s="154">
        <v>3687</v>
      </c>
      <c r="M116" s="330">
        <v>4125</v>
      </c>
      <c r="N116" s="326">
        <v>0.75025541481172908</v>
      </c>
      <c r="O116" s="327">
        <v>9.9249720422034393E-2</v>
      </c>
      <c r="P116" s="327">
        <v>0.72365470725976877</v>
      </c>
      <c r="Q116" s="327">
        <v>1.5945084727907677</v>
      </c>
      <c r="R116" s="327">
        <v>1.5565287778284365</v>
      </c>
      <c r="S116" s="327">
        <v>0.96626274847995131</v>
      </c>
      <c r="T116" s="288">
        <v>0.46470961099545072</v>
      </c>
      <c r="U116" s="288">
        <v>1.8152311206226734</v>
      </c>
      <c r="V116" s="289">
        <v>1.1562493228375548</v>
      </c>
    </row>
    <row r="117" spans="2:22" s="46" customFormat="1" ht="21" customHeight="1" x14ac:dyDescent="0.2">
      <c r="B117" s="205">
        <v>111</v>
      </c>
      <c r="C117" s="133" t="s">
        <v>84</v>
      </c>
      <c r="D117" s="193">
        <v>1208</v>
      </c>
      <c r="E117" s="154">
        <v>1129</v>
      </c>
      <c r="F117" s="154">
        <v>976</v>
      </c>
      <c r="G117" s="154">
        <v>1018</v>
      </c>
      <c r="H117" s="154">
        <v>1080</v>
      </c>
      <c r="I117" s="154">
        <v>1220</v>
      </c>
      <c r="J117" s="154">
        <v>1339</v>
      </c>
      <c r="K117" s="154">
        <v>1453</v>
      </c>
      <c r="L117" s="154">
        <v>1693</v>
      </c>
      <c r="M117" s="330">
        <v>1858</v>
      </c>
      <c r="N117" s="326">
        <v>-0.67313713374277384</v>
      </c>
      <c r="O117" s="327">
        <v>-1.4982654823852082</v>
      </c>
      <c r="P117" s="327">
        <v>0.40788100634452373</v>
      </c>
      <c r="Q117" s="327">
        <v>0.6069723433873131</v>
      </c>
      <c r="R117" s="327">
        <v>2.1799793752717012</v>
      </c>
      <c r="S117" s="327">
        <v>2.201534893555368</v>
      </c>
      <c r="T117" s="288">
        <v>1.4511614787118932</v>
      </c>
      <c r="U117" s="288">
        <v>3.3407006980023413</v>
      </c>
      <c r="V117" s="289">
        <v>0.95697610792300214</v>
      </c>
    </row>
    <row r="118" spans="2:22" s="46" customFormat="1" ht="21" customHeight="1" x14ac:dyDescent="0.2">
      <c r="B118" s="205">
        <v>112</v>
      </c>
      <c r="C118" s="133" t="s">
        <v>115</v>
      </c>
      <c r="D118" s="193">
        <v>851</v>
      </c>
      <c r="E118" s="154">
        <v>1012</v>
      </c>
      <c r="F118" s="154">
        <v>888</v>
      </c>
      <c r="G118" s="154">
        <v>1078</v>
      </c>
      <c r="H118" s="154">
        <v>1157</v>
      </c>
      <c r="I118" s="154">
        <v>1319</v>
      </c>
      <c r="J118" s="154">
        <v>1413</v>
      </c>
      <c r="K118" s="154">
        <v>1443</v>
      </c>
      <c r="L118" s="154">
        <v>1613</v>
      </c>
      <c r="M118" s="330">
        <v>1881</v>
      </c>
      <c r="N118" s="326">
        <v>1.745404098112191</v>
      </c>
      <c r="O118" s="327">
        <v>-1.3458715374779273</v>
      </c>
      <c r="P118" s="327">
        <v>1.8908739278485909</v>
      </c>
      <c r="Q118" s="327">
        <v>0.72651553429849969</v>
      </c>
      <c r="R118" s="327">
        <v>2.3455958265245602</v>
      </c>
      <c r="S118" s="327">
        <v>1.6237500987122511</v>
      </c>
      <c r="T118" s="288">
        <v>0.37113867592497574</v>
      </c>
      <c r="U118" s="288">
        <v>2.4229154602468883</v>
      </c>
      <c r="V118" s="289">
        <v>1.5866227716115455</v>
      </c>
    </row>
    <row r="119" spans="2:22" s="46" customFormat="1" ht="21" customHeight="1" x14ac:dyDescent="0.2">
      <c r="B119" s="205">
        <v>113</v>
      </c>
      <c r="C119" s="133" t="s">
        <v>71</v>
      </c>
      <c r="D119" s="193">
        <v>2430</v>
      </c>
      <c r="E119" s="154">
        <v>2013</v>
      </c>
      <c r="F119" s="154">
        <v>2421</v>
      </c>
      <c r="G119" s="154">
        <v>2680</v>
      </c>
      <c r="H119" s="154">
        <v>2857</v>
      </c>
      <c r="I119" s="154">
        <v>2908</v>
      </c>
      <c r="J119" s="154">
        <v>3074</v>
      </c>
      <c r="K119" s="154">
        <v>3286</v>
      </c>
      <c r="L119" s="154">
        <v>3931</v>
      </c>
      <c r="M119" s="330">
        <v>4207</v>
      </c>
      <c r="N119" s="326">
        <v>-1.8625124776578295</v>
      </c>
      <c r="O119" s="327">
        <v>1.9315793421735172</v>
      </c>
      <c r="P119" s="327">
        <v>0.98676319963848513</v>
      </c>
      <c r="Q119" s="327">
        <v>0.65676578944213748</v>
      </c>
      <c r="R119" s="327">
        <v>0.31353481409126527</v>
      </c>
      <c r="S119" s="327">
        <v>1.3073594377473574</v>
      </c>
      <c r="T119" s="288">
        <v>1.182900600374226</v>
      </c>
      <c r="U119" s="288">
        <v>3.9277249659491087</v>
      </c>
      <c r="V119" s="289">
        <v>0.69735361885259195</v>
      </c>
    </row>
    <row r="120" spans="2:22" s="46" customFormat="1" ht="21" customHeight="1" x14ac:dyDescent="0.2">
      <c r="B120" s="205">
        <v>114</v>
      </c>
      <c r="C120" s="133" t="s">
        <v>33</v>
      </c>
      <c r="D120" s="193">
        <v>1927</v>
      </c>
      <c r="E120" s="154">
        <v>2149</v>
      </c>
      <c r="F120" s="200">
        <v>2207</v>
      </c>
      <c r="G120" s="154">
        <v>2684</v>
      </c>
      <c r="H120" s="154">
        <v>3154</v>
      </c>
      <c r="I120" s="154">
        <v>3447</v>
      </c>
      <c r="J120" s="154">
        <v>3695</v>
      </c>
      <c r="K120" s="154">
        <v>3854</v>
      </c>
      <c r="L120" s="154">
        <v>4431</v>
      </c>
      <c r="M120" s="330">
        <v>5086</v>
      </c>
      <c r="N120" s="326">
        <v>1.0948406421917189</v>
      </c>
      <c r="O120" s="327">
        <v>0.27645359739347786</v>
      </c>
      <c r="P120" s="327">
        <v>1.9084278938406474</v>
      </c>
      <c r="Q120" s="327">
        <v>1.6653581396844253</v>
      </c>
      <c r="R120" s="327">
        <v>1.5841063504301811</v>
      </c>
      <c r="S120" s="327">
        <v>1.638850716253204</v>
      </c>
      <c r="T120" s="288">
        <v>0.7456561612674939</v>
      </c>
      <c r="U120" s="288">
        <v>3.0443919120159979</v>
      </c>
      <c r="V120" s="289">
        <v>1.4219459938514811</v>
      </c>
    </row>
    <row r="121" spans="2:22" s="46" customFormat="1" ht="21" customHeight="1" x14ac:dyDescent="0.2">
      <c r="B121" s="205">
        <v>115</v>
      </c>
      <c r="C121" s="133" t="s">
        <v>100</v>
      </c>
      <c r="D121" s="193">
        <v>1328</v>
      </c>
      <c r="E121" s="154">
        <v>1401</v>
      </c>
      <c r="F121" s="154">
        <v>1299</v>
      </c>
      <c r="G121" s="154">
        <v>1515</v>
      </c>
      <c r="H121" s="154">
        <v>1385</v>
      </c>
      <c r="I121" s="154">
        <v>1387</v>
      </c>
      <c r="J121" s="154">
        <v>1474</v>
      </c>
      <c r="K121" s="154">
        <v>1350</v>
      </c>
      <c r="L121" s="154">
        <v>1542</v>
      </c>
      <c r="M121" s="330">
        <v>1658</v>
      </c>
      <c r="N121" s="326">
        <v>0.53582053261107543</v>
      </c>
      <c r="O121" s="327">
        <v>-0.780547787110486</v>
      </c>
      <c r="P121" s="327">
        <v>1.4971892562994027</v>
      </c>
      <c r="Q121" s="327">
        <v>-0.91408278288672706</v>
      </c>
      <c r="R121" s="327">
        <v>2.5533827338919401E-2</v>
      </c>
      <c r="S121" s="327">
        <v>1.4336005606917945</v>
      </c>
      <c r="T121" s="288">
        <v>-1.5375474282918189</v>
      </c>
      <c r="U121" s="288">
        <v>2.8996741170398632</v>
      </c>
      <c r="V121" s="289">
        <v>0.74558562376081383</v>
      </c>
    </row>
    <row r="122" spans="2:22" s="46" customFormat="1" ht="21" customHeight="1" x14ac:dyDescent="0.2">
      <c r="B122" s="205">
        <v>116</v>
      </c>
      <c r="C122" s="133" t="s">
        <v>92</v>
      </c>
      <c r="D122" s="193">
        <v>1160</v>
      </c>
      <c r="E122" s="154">
        <v>1320</v>
      </c>
      <c r="F122" s="154">
        <v>1473</v>
      </c>
      <c r="G122" s="154">
        <v>1781</v>
      </c>
      <c r="H122" s="154">
        <v>2395</v>
      </c>
      <c r="I122" s="154">
        <v>2669</v>
      </c>
      <c r="J122" s="154">
        <v>3306</v>
      </c>
      <c r="K122" s="154">
        <v>3977</v>
      </c>
      <c r="L122" s="154">
        <v>4604</v>
      </c>
      <c r="M122" s="330">
        <v>5610</v>
      </c>
      <c r="N122" s="326">
        <v>1.2987106474205534</v>
      </c>
      <c r="O122" s="327">
        <v>1.1433609083380869</v>
      </c>
      <c r="P122" s="327">
        <v>1.8513373504201791</v>
      </c>
      <c r="Q122" s="327">
        <v>3.078285296670269</v>
      </c>
      <c r="R122" s="327">
        <v>1.9349648812864828</v>
      </c>
      <c r="S122" s="327">
        <v>5.1353868415747739</v>
      </c>
      <c r="T122" s="288">
        <v>3.3120182471463311</v>
      </c>
      <c r="U122" s="288">
        <v>3.1969874806613952</v>
      </c>
      <c r="V122" s="289">
        <v>2.0445601704537575</v>
      </c>
    </row>
    <row r="123" spans="2:22" s="46" customFormat="1" ht="21" customHeight="1" x14ac:dyDescent="0.2">
      <c r="B123" s="205">
        <v>117</v>
      </c>
      <c r="C123" s="133" t="s">
        <v>85</v>
      </c>
      <c r="D123" s="193">
        <v>1292</v>
      </c>
      <c r="E123" s="154">
        <v>1357</v>
      </c>
      <c r="F123" s="154">
        <v>1240</v>
      </c>
      <c r="G123" s="154">
        <v>1091</v>
      </c>
      <c r="H123" s="154">
        <v>1153</v>
      </c>
      <c r="I123" s="154">
        <v>1132</v>
      </c>
      <c r="J123" s="154">
        <v>1142</v>
      </c>
      <c r="K123" s="154">
        <v>1130</v>
      </c>
      <c r="L123" s="154">
        <v>1216</v>
      </c>
      <c r="M123" s="196">
        <v>1396</v>
      </c>
      <c r="N123" s="326">
        <v>0.49138161691610893</v>
      </c>
      <c r="O123" s="327">
        <v>-0.93032945784753407</v>
      </c>
      <c r="P123" s="327">
        <v>-1.2291773523938176</v>
      </c>
      <c r="Q123" s="327">
        <v>0.56734859526470505</v>
      </c>
      <c r="R123" s="327">
        <v>-0.32468554091572566</v>
      </c>
      <c r="S123" s="327">
        <v>0.20599540398442695</v>
      </c>
      <c r="T123" s="288">
        <v>-0.18609087041877581</v>
      </c>
      <c r="U123" s="288">
        <v>1.5891999305260418</v>
      </c>
      <c r="V123" s="289">
        <v>1.4237932843580214</v>
      </c>
    </row>
    <row r="124" spans="2:22" s="46" customFormat="1" ht="21" customHeight="1" x14ac:dyDescent="0.2">
      <c r="B124" s="205">
        <v>118</v>
      </c>
      <c r="C124" s="133" t="s">
        <v>86</v>
      </c>
      <c r="D124" s="193">
        <v>3304</v>
      </c>
      <c r="E124" s="154">
        <v>3557</v>
      </c>
      <c r="F124" s="154">
        <v>3972</v>
      </c>
      <c r="G124" s="154">
        <v>4228</v>
      </c>
      <c r="H124" s="154">
        <v>4646</v>
      </c>
      <c r="I124" s="154">
        <v>5473</v>
      </c>
      <c r="J124" s="154">
        <v>5931</v>
      </c>
      <c r="K124" s="154">
        <v>6214</v>
      </c>
      <c r="L124" s="154">
        <v>6293</v>
      </c>
      <c r="M124" s="330">
        <v>6933</v>
      </c>
      <c r="N124" s="326">
        <v>0.73954827081539332</v>
      </c>
      <c r="O124" s="327">
        <v>1.1505207989933597</v>
      </c>
      <c r="P124" s="327">
        <v>0.60525609236967703</v>
      </c>
      <c r="Q124" s="327">
        <v>0.96965448135994947</v>
      </c>
      <c r="R124" s="327">
        <v>2.9408328099248093</v>
      </c>
      <c r="S124" s="327">
        <v>1.8981465106144624</v>
      </c>
      <c r="T124" s="288">
        <v>0.82528891688842254</v>
      </c>
      <c r="U124" s="288">
        <v>0.27192848856780749</v>
      </c>
      <c r="V124" s="289">
        <v>0.9968541984203716</v>
      </c>
    </row>
    <row r="125" spans="2:22" s="46" customFormat="1" ht="21" customHeight="1" x14ac:dyDescent="0.2">
      <c r="B125" s="205">
        <v>119</v>
      </c>
      <c r="C125" s="133" t="s">
        <v>119</v>
      </c>
      <c r="D125" s="193">
        <v>3285</v>
      </c>
      <c r="E125" s="154">
        <v>3529</v>
      </c>
      <c r="F125" s="154">
        <v>3841</v>
      </c>
      <c r="G125" s="154">
        <v>4347</v>
      </c>
      <c r="H125" s="154">
        <v>4923</v>
      </c>
      <c r="I125" s="154">
        <v>5387</v>
      </c>
      <c r="J125" s="154">
        <v>5725</v>
      </c>
      <c r="K125" s="154">
        <v>5972</v>
      </c>
      <c r="L125" s="154">
        <v>6779</v>
      </c>
      <c r="M125" s="330">
        <v>7743</v>
      </c>
      <c r="N125" s="326">
        <v>0.71806460063446043</v>
      </c>
      <c r="O125" s="327">
        <v>0.88208819594630672</v>
      </c>
      <c r="P125" s="327">
        <v>1.2027799104537218</v>
      </c>
      <c r="Q125" s="327">
        <v>1.28177772370488</v>
      </c>
      <c r="R125" s="327">
        <v>1.6063546979445009</v>
      </c>
      <c r="S125" s="327">
        <v>1.434010031877464</v>
      </c>
      <c r="T125" s="288">
        <v>0.74758031680637327</v>
      </c>
      <c r="U125" s="288">
        <v>2.7620087835602991</v>
      </c>
      <c r="V125" s="289">
        <v>1.3709925963232727</v>
      </c>
    </row>
    <row r="126" spans="2:22" s="46" customFormat="1" ht="21" customHeight="1" x14ac:dyDescent="0.2">
      <c r="B126" s="205">
        <v>120</v>
      </c>
      <c r="C126" s="133" t="s">
        <v>34</v>
      </c>
      <c r="D126" s="193">
        <v>5647</v>
      </c>
      <c r="E126" s="154">
        <v>9847</v>
      </c>
      <c r="F126" s="154">
        <v>24728</v>
      </c>
      <c r="G126" s="154">
        <v>69859</v>
      </c>
      <c r="H126" s="154">
        <v>146507</v>
      </c>
      <c r="I126" s="154">
        <v>197529</v>
      </c>
      <c r="J126" s="154">
        <v>226338</v>
      </c>
      <c r="K126" s="154">
        <v>276433</v>
      </c>
      <c r="L126" s="154">
        <v>317419</v>
      </c>
      <c r="M126" s="330">
        <v>425194</v>
      </c>
      <c r="N126" s="326">
        <v>5.709880037391124</v>
      </c>
      <c r="O126" s="327">
        <v>10.015424042709608</v>
      </c>
      <c r="P126" s="327">
        <v>10.554193304474847</v>
      </c>
      <c r="Q126" s="327">
        <v>7.8751072731471972</v>
      </c>
      <c r="R126" s="327">
        <v>5.4290351562344297</v>
      </c>
      <c r="S126" s="327">
        <v>3.2366992170722586</v>
      </c>
      <c r="T126" s="288">
        <v>3.588377155120348</v>
      </c>
      <c r="U126" s="288">
        <v>3.0164966925278591</v>
      </c>
      <c r="V126" s="289">
        <v>3.0390305071706258</v>
      </c>
    </row>
    <row r="127" spans="2:22" s="46" customFormat="1" ht="21" customHeight="1" x14ac:dyDescent="0.2">
      <c r="B127" s="205">
        <v>121</v>
      </c>
      <c r="C127" s="182" t="s">
        <v>120</v>
      </c>
      <c r="D127" s="193">
        <v>2727</v>
      </c>
      <c r="E127" s="154">
        <v>3318</v>
      </c>
      <c r="F127" s="154">
        <v>3702</v>
      </c>
      <c r="G127" s="154">
        <v>4562</v>
      </c>
      <c r="H127" s="154">
        <v>5536</v>
      </c>
      <c r="I127" s="154">
        <v>6182</v>
      </c>
      <c r="J127" s="154">
        <v>6653</v>
      </c>
      <c r="K127" s="154">
        <v>6722</v>
      </c>
      <c r="L127" s="154">
        <v>7527</v>
      </c>
      <c r="M127" s="330">
        <v>9041</v>
      </c>
      <c r="N127" s="326">
        <v>1.9782301184188222</v>
      </c>
      <c r="O127" s="327">
        <v>1.1417003395214342</v>
      </c>
      <c r="P127" s="327">
        <v>2.0386085846944457</v>
      </c>
      <c r="Q127" s="327">
        <v>2.0004399377960613</v>
      </c>
      <c r="R127" s="327">
        <v>1.9719250966282242</v>
      </c>
      <c r="S127" s="327">
        <v>1.7328231619527124</v>
      </c>
      <c r="T127" s="288">
        <v>0.18209867681222569</v>
      </c>
      <c r="U127" s="288">
        <v>2.4612164366927258</v>
      </c>
      <c r="V127" s="289">
        <v>1.8946820526258401</v>
      </c>
    </row>
    <row r="128" spans="2:22" s="46" customFormat="1" ht="21" customHeight="1" x14ac:dyDescent="0.2">
      <c r="B128" s="205">
        <v>122</v>
      </c>
      <c r="C128" s="182" t="s">
        <v>121</v>
      </c>
      <c r="D128" s="193">
        <v>1064</v>
      </c>
      <c r="E128" s="154">
        <v>1127</v>
      </c>
      <c r="F128" s="154">
        <v>1230</v>
      </c>
      <c r="G128" s="154">
        <v>1359</v>
      </c>
      <c r="H128" s="154">
        <v>1327</v>
      </c>
      <c r="I128" s="154">
        <v>1356</v>
      </c>
      <c r="J128" s="154">
        <v>1481</v>
      </c>
      <c r="K128" s="154">
        <v>1509</v>
      </c>
      <c r="L128" s="154">
        <v>1642</v>
      </c>
      <c r="M128" s="196">
        <v>1963</v>
      </c>
      <c r="N128" s="326">
        <v>0.57610465821589241</v>
      </c>
      <c r="O128" s="327">
        <v>0.9107124651111187</v>
      </c>
      <c r="P128" s="327">
        <v>0.96821626923533355</v>
      </c>
      <c r="Q128" s="327">
        <v>-0.24359957833111068</v>
      </c>
      <c r="R128" s="327">
        <v>0.38322046904297746</v>
      </c>
      <c r="S128" s="327">
        <v>2.0845771981147454</v>
      </c>
      <c r="T128" s="288">
        <v>0.33080296587821856</v>
      </c>
      <c r="U128" s="288">
        <v>1.8322943920201729</v>
      </c>
      <c r="V128" s="289">
        <v>1.8454983075422149</v>
      </c>
    </row>
    <row r="129" spans="2:22" s="46" customFormat="1" ht="21" customHeight="1" x14ac:dyDescent="0.2">
      <c r="B129" s="205">
        <v>123</v>
      </c>
      <c r="C129" s="180" t="s">
        <v>64</v>
      </c>
      <c r="D129" s="198">
        <v>1932</v>
      </c>
      <c r="E129" s="199">
        <v>1791</v>
      </c>
      <c r="F129" s="199">
        <v>2048</v>
      </c>
      <c r="G129" s="199">
        <v>2131</v>
      </c>
      <c r="H129" s="199">
        <v>2801</v>
      </c>
      <c r="I129" s="199">
        <v>3048</v>
      </c>
      <c r="J129" s="199">
        <v>3381</v>
      </c>
      <c r="K129" s="154">
        <v>3830</v>
      </c>
      <c r="L129" s="154">
        <v>4343</v>
      </c>
      <c r="M129" s="196">
        <v>5168</v>
      </c>
      <c r="N129" s="326">
        <v>-0.75392307732717878</v>
      </c>
      <c r="O129" s="327">
        <v>1.3997284031852519</v>
      </c>
      <c r="P129" s="327">
        <v>0.38455410908215804</v>
      </c>
      <c r="Q129" s="327">
        <v>2.8377682536739668</v>
      </c>
      <c r="R129" s="327">
        <v>1.506427180030312</v>
      </c>
      <c r="S129" s="327">
        <v>2.455650272448251</v>
      </c>
      <c r="T129" s="288">
        <v>2.2230474155538582</v>
      </c>
      <c r="U129" s="288">
        <v>2.7388798601305941</v>
      </c>
      <c r="V129" s="289">
        <v>1.7971289179952388</v>
      </c>
    </row>
    <row r="130" spans="2:22" s="46" customFormat="1" ht="21" customHeight="1" x14ac:dyDescent="0.2">
      <c r="B130" s="205">
        <v>124</v>
      </c>
      <c r="C130" s="133" t="s">
        <v>35</v>
      </c>
      <c r="D130" s="193">
        <v>4524</v>
      </c>
      <c r="E130" s="154">
        <v>4690</v>
      </c>
      <c r="F130" s="154">
        <v>5417</v>
      </c>
      <c r="G130" s="154">
        <v>6148</v>
      </c>
      <c r="H130" s="154">
        <v>7532</v>
      </c>
      <c r="I130" s="154">
        <v>10485</v>
      </c>
      <c r="J130" s="154">
        <v>11453</v>
      </c>
      <c r="K130" s="154">
        <v>12997</v>
      </c>
      <c r="L130" s="154">
        <v>15642</v>
      </c>
      <c r="M130" s="330">
        <v>17972</v>
      </c>
      <c r="N130" s="326">
        <v>0.36051557288685476</v>
      </c>
      <c r="O130" s="327">
        <v>1.5051079913174892</v>
      </c>
      <c r="P130" s="327">
        <v>1.2304680746461516</v>
      </c>
      <c r="Q130" s="327">
        <v>2.0999082887985576</v>
      </c>
      <c r="R130" s="327">
        <v>6.0271219527218145</v>
      </c>
      <c r="S130" s="327">
        <v>2.0876272440521593</v>
      </c>
      <c r="T130" s="288">
        <v>2.2550208638725477</v>
      </c>
      <c r="U130" s="288">
        <v>4.0622599709106089</v>
      </c>
      <c r="V130" s="289">
        <v>1.4322193128063265</v>
      </c>
    </row>
    <row r="131" spans="2:22" s="46" customFormat="1" ht="21" customHeight="1" thickBot="1" x14ac:dyDescent="0.25">
      <c r="B131" s="207">
        <v>125</v>
      </c>
      <c r="C131" s="183" t="s">
        <v>164</v>
      </c>
      <c r="D131" s="187" t="s">
        <v>151</v>
      </c>
      <c r="E131" s="188" t="s">
        <v>151</v>
      </c>
      <c r="F131" s="188" t="s">
        <v>151</v>
      </c>
      <c r="G131" s="188" t="s">
        <v>151</v>
      </c>
      <c r="H131" s="188" t="s">
        <v>151</v>
      </c>
      <c r="I131" s="188" t="s">
        <v>151</v>
      </c>
      <c r="J131" s="188" t="s">
        <v>151</v>
      </c>
      <c r="K131" s="188" t="s">
        <v>151</v>
      </c>
      <c r="L131" s="201">
        <v>4171</v>
      </c>
      <c r="M131" s="331">
        <v>4891</v>
      </c>
      <c r="N131" s="328" t="s">
        <v>151</v>
      </c>
      <c r="O131" s="329" t="s">
        <v>151</v>
      </c>
      <c r="P131" s="329" t="s">
        <v>151</v>
      </c>
      <c r="Q131" s="329" t="s">
        <v>151</v>
      </c>
      <c r="R131" s="329" t="s">
        <v>151</v>
      </c>
      <c r="S131" s="329" t="s">
        <v>151</v>
      </c>
      <c r="T131" s="329" t="s">
        <v>151</v>
      </c>
      <c r="U131" s="329" t="s">
        <v>151</v>
      </c>
      <c r="V131" s="293">
        <v>1.6442055091274499</v>
      </c>
    </row>
    <row r="132" spans="2:22" x14ac:dyDescent="0.2">
      <c r="C132" s="15"/>
      <c r="N132" s="13"/>
      <c r="O132" s="13"/>
      <c r="P132" s="13"/>
      <c r="Q132" s="13"/>
      <c r="R132" s="13"/>
      <c r="S132" s="13"/>
      <c r="T132" s="13"/>
    </row>
    <row r="133" spans="2:22" ht="12" x14ac:dyDescent="0.2">
      <c r="B133" s="76" t="s">
        <v>165</v>
      </c>
      <c r="C133" s="15"/>
      <c r="N133" s="13"/>
      <c r="O133" s="13"/>
      <c r="P133" s="13"/>
      <c r="Q133" s="13"/>
      <c r="R133" s="13"/>
      <c r="S133" s="13"/>
      <c r="T133" s="13"/>
    </row>
    <row r="134" spans="2:22" ht="28.5" customHeight="1" x14ac:dyDescent="0.2"/>
    <row r="135" spans="2:22" ht="28.5" customHeight="1" x14ac:dyDescent="0.2"/>
    <row r="136" spans="2:22" ht="28.5" customHeight="1" x14ac:dyDescent="0.2"/>
    <row r="137" spans="2:22" ht="28.5" customHeight="1" x14ac:dyDescent="0.2"/>
    <row r="138" spans="2:22" ht="28.5" customHeight="1" x14ac:dyDescent="0.2"/>
    <row r="139" spans="2:22" ht="28.5" customHeight="1" x14ac:dyDescent="0.2"/>
  </sheetData>
  <mergeCells count="6">
    <mergeCell ref="B1:V1"/>
    <mergeCell ref="B4:B5"/>
    <mergeCell ref="C4:C5"/>
    <mergeCell ref="B2:U2"/>
    <mergeCell ref="N4:V4"/>
    <mergeCell ref="D4:M4"/>
  </mergeCells>
  <printOptions horizontalCentered="1"/>
  <pageMargins left="0" right="0" top="0.23622047244094491" bottom="0" header="0" footer="0"/>
  <pageSetup paperSize="5" scale="98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6"/>
  <sheetViews>
    <sheetView showGridLines="0" zoomScaleNormal="100" zoomScaleSheetLayoutView="75" workbookViewId="0">
      <pane xSplit="4" topLeftCell="E1" activePane="topRight" state="frozenSplit"/>
      <selection activeCell="B2" sqref="B2:V2"/>
      <selection pane="topRight" sqref="A1:XFD1048576"/>
    </sheetView>
  </sheetViews>
  <sheetFormatPr baseColWidth="10" defaultColWidth="11.42578125" defaultRowHeight="11.25" x14ac:dyDescent="0.2"/>
  <cols>
    <col min="1" max="1" width="2.28515625" style="15" customWidth="1"/>
    <col min="2" max="2" width="4.42578125" style="239" customWidth="1"/>
    <col min="3" max="3" width="6.7109375" style="15" customWidth="1"/>
    <col min="4" max="4" width="29" style="15" bestFit="1" customWidth="1"/>
    <col min="5" max="5" width="7.85546875" style="15" bestFit="1" customWidth="1"/>
    <col min="6" max="13" width="9" style="15" bestFit="1" customWidth="1"/>
    <col min="14" max="14" width="8.7109375" style="15" bestFit="1" customWidth="1"/>
    <col min="15" max="22" width="7.7109375" style="15" customWidth="1"/>
    <col min="23" max="23" width="6.7109375" style="15" bestFit="1" customWidth="1"/>
    <col min="24" max="16384" width="11.42578125" style="15"/>
  </cols>
  <sheetData>
    <row r="1" spans="1:24" s="56" customFormat="1" ht="32.25" customHeight="1" x14ac:dyDescent="0.25">
      <c r="B1" s="332" t="s">
        <v>141</v>
      </c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</row>
    <row r="2" spans="1:24" s="56" customFormat="1" ht="18" x14ac:dyDescent="0.25">
      <c r="B2" s="337" t="s">
        <v>191</v>
      </c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/>
      <c r="R2" s="337"/>
      <c r="S2" s="337"/>
      <c r="T2" s="337"/>
      <c r="U2" s="337"/>
      <c r="V2" s="337"/>
      <c r="W2" s="100"/>
    </row>
    <row r="3" spans="1:24" s="57" customFormat="1" ht="12" customHeight="1" thickBot="1" x14ac:dyDescent="0.3">
      <c r="B3" s="238"/>
      <c r="C3" s="68"/>
      <c r="D3" s="69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1"/>
      <c r="V3" s="71"/>
      <c r="W3" s="104"/>
    </row>
    <row r="4" spans="1:24" s="58" customFormat="1" ht="27.75" customHeight="1" x14ac:dyDescent="0.2">
      <c r="B4" s="333" t="s">
        <v>127</v>
      </c>
      <c r="C4" s="335" t="s">
        <v>128</v>
      </c>
      <c r="D4" s="335" t="s">
        <v>6</v>
      </c>
      <c r="E4" s="338" t="s">
        <v>142</v>
      </c>
      <c r="F4" s="339"/>
      <c r="G4" s="339"/>
      <c r="H4" s="339"/>
      <c r="I4" s="339"/>
      <c r="J4" s="339"/>
      <c r="K4" s="339"/>
      <c r="L4" s="339"/>
      <c r="M4" s="339"/>
      <c r="N4" s="341"/>
      <c r="O4" s="335" t="s">
        <v>107</v>
      </c>
      <c r="P4" s="335"/>
      <c r="Q4" s="335"/>
      <c r="R4" s="335"/>
      <c r="S4" s="335"/>
      <c r="T4" s="335"/>
      <c r="U4" s="335"/>
      <c r="V4" s="338"/>
      <c r="W4" s="105"/>
    </row>
    <row r="5" spans="1:24" s="58" customFormat="1" ht="23.25" customHeight="1" x14ac:dyDescent="0.2">
      <c r="B5" s="344"/>
      <c r="C5" s="345"/>
      <c r="D5" s="345"/>
      <c r="E5" s="80">
        <v>1950</v>
      </c>
      <c r="F5" s="80">
        <v>1960</v>
      </c>
      <c r="G5" s="80">
        <v>1970</v>
      </c>
      <c r="H5" s="80">
        <v>1980</v>
      </c>
      <c r="I5" s="80">
        <v>1990</v>
      </c>
      <c r="J5" s="80">
        <v>1995</v>
      </c>
      <c r="K5" s="80">
        <v>2000</v>
      </c>
      <c r="L5" s="80">
        <v>2005</v>
      </c>
      <c r="M5" s="80">
        <v>2010</v>
      </c>
      <c r="N5" s="101">
        <v>2020</v>
      </c>
      <c r="O5" s="151" t="s">
        <v>0</v>
      </c>
      <c r="P5" s="151" t="s">
        <v>1</v>
      </c>
      <c r="Q5" s="151" t="s">
        <v>2</v>
      </c>
      <c r="R5" s="151" t="s">
        <v>3</v>
      </c>
      <c r="S5" s="151" t="s">
        <v>4</v>
      </c>
      <c r="T5" s="151" t="s">
        <v>5</v>
      </c>
      <c r="U5" s="151" t="s">
        <v>135</v>
      </c>
      <c r="V5" s="106" t="s">
        <v>143</v>
      </c>
      <c r="W5" s="143" t="s">
        <v>183</v>
      </c>
      <c r="X5" s="218"/>
    </row>
    <row r="6" spans="1:24" s="55" customFormat="1" ht="27" customHeight="1" x14ac:dyDescent="0.2">
      <c r="B6" s="206"/>
      <c r="C6" s="86">
        <v>8</v>
      </c>
      <c r="D6" s="256" t="s">
        <v>158</v>
      </c>
      <c r="E6" s="251">
        <v>7847</v>
      </c>
      <c r="F6" s="251">
        <v>10343</v>
      </c>
      <c r="G6" s="251">
        <v>15639</v>
      </c>
      <c r="H6" s="251">
        <v>18934</v>
      </c>
      <c r="I6" s="251">
        <v>24439</v>
      </c>
      <c r="J6" s="251">
        <v>28567</v>
      </c>
      <c r="K6" s="251">
        <v>31742</v>
      </c>
      <c r="L6" s="251">
        <v>32008</v>
      </c>
      <c r="M6" s="251">
        <v>38696</v>
      </c>
      <c r="N6" s="253">
        <v>43541</v>
      </c>
      <c r="O6" s="319">
        <v>2.7963937315581777</v>
      </c>
      <c r="P6" s="320">
        <v>4.379236110807061</v>
      </c>
      <c r="Q6" s="320">
        <v>1.8633077649868657</v>
      </c>
      <c r="R6" s="320">
        <v>2.6452463762375977</v>
      </c>
      <c r="S6" s="320">
        <v>2.7984346559037032</v>
      </c>
      <c r="T6" s="320">
        <v>2.4932378997551741</v>
      </c>
      <c r="U6" s="320">
        <v>0.14711479029183572</v>
      </c>
      <c r="V6" s="277">
        <v>4.1606776636874176</v>
      </c>
      <c r="W6" s="317">
        <v>1.2154608961191915</v>
      </c>
    </row>
    <row r="7" spans="1:24" s="55" customFormat="1" ht="27.75" customHeight="1" x14ac:dyDescent="0.2">
      <c r="B7" s="211">
        <v>1</v>
      </c>
      <c r="C7" s="88">
        <v>21</v>
      </c>
      <c r="D7" s="89" t="s">
        <v>26</v>
      </c>
      <c r="E7" s="82">
        <v>1296</v>
      </c>
      <c r="F7" s="82">
        <v>1865</v>
      </c>
      <c r="G7" s="154">
        <v>2492</v>
      </c>
      <c r="H7" s="154">
        <v>3458</v>
      </c>
      <c r="I7" s="154">
        <v>4290</v>
      </c>
      <c r="J7" s="154">
        <v>4616</v>
      </c>
      <c r="K7" s="154">
        <v>5018</v>
      </c>
      <c r="L7" s="154">
        <v>4841</v>
      </c>
      <c r="M7" s="154">
        <v>5772</v>
      </c>
      <c r="N7" s="214">
        <v>6239</v>
      </c>
      <c r="O7" s="309">
        <v>3.7016721153005916</v>
      </c>
      <c r="P7" s="306">
        <v>3.0500178146892765</v>
      </c>
      <c r="Q7" s="306">
        <v>3.2139461979327599</v>
      </c>
      <c r="R7" s="306">
        <v>2.230013153138577</v>
      </c>
      <c r="S7" s="306">
        <v>1.3036401261479647</v>
      </c>
      <c r="T7" s="306">
        <v>1.9704139416840016</v>
      </c>
      <c r="U7" s="307">
        <v>-0.63059025417033787</v>
      </c>
      <c r="V7" s="306">
        <v>3.8511481282866633</v>
      </c>
      <c r="W7" s="308">
        <v>0.79996910750708139</v>
      </c>
    </row>
    <row r="8" spans="1:24" s="55" customFormat="1" ht="27.75" customHeight="1" x14ac:dyDescent="0.2">
      <c r="B8" s="211">
        <v>2</v>
      </c>
      <c r="C8" s="88">
        <v>22</v>
      </c>
      <c r="D8" s="89" t="s">
        <v>27</v>
      </c>
      <c r="E8" s="82">
        <v>1355</v>
      </c>
      <c r="F8" s="82">
        <v>1534</v>
      </c>
      <c r="G8" s="154">
        <v>2979</v>
      </c>
      <c r="H8" s="154">
        <v>3782</v>
      </c>
      <c r="I8" s="154">
        <v>5104</v>
      </c>
      <c r="J8" s="154">
        <v>6591</v>
      </c>
      <c r="K8" s="154">
        <v>7541</v>
      </c>
      <c r="L8" s="154">
        <v>7651</v>
      </c>
      <c r="M8" s="154">
        <v>10306</v>
      </c>
      <c r="N8" s="214">
        <v>11530</v>
      </c>
      <c r="O8" s="309">
        <v>1.2467834632278407</v>
      </c>
      <c r="P8" s="306">
        <v>7.1224673671468119</v>
      </c>
      <c r="Q8" s="306">
        <v>2.3313327509822068</v>
      </c>
      <c r="R8" s="306">
        <v>3.1141142696907043</v>
      </c>
      <c r="S8" s="306">
        <v>4.6252595385805506</v>
      </c>
      <c r="T8" s="306">
        <v>3.1964474449508673</v>
      </c>
      <c r="U8" s="306">
        <v>0.25543035254229629</v>
      </c>
      <c r="V8" s="306">
        <v>6.6088514938474008</v>
      </c>
      <c r="W8" s="295">
        <v>1.1559715153963923</v>
      </c>
    </row>
    <row r="9" spans="1:24" s="55" customFormat="1" ht="27.75" customHeight="1" x14ac:dyDescent="0.2">
      <c r="B9" s="211">
        <v>3</v>
      </c>
      <c r="C9" s="88">
        <v>27</v>
      </c>
      <c r="D9" s="89" t="s">
        <v>44</v>
      </c>
      <c r="E9" s="82">
        <v>1355</v>
      </c>
      <c r="F9" s="82">
        <v>2188</v>
      </c>
      <c r="G9" s="154">
        <v>2623</v>
      </c>
      <c r="H9" s="154">
        <v>2338</v>
      </c>
      <c r="I9" s="154">
        <v>2534</v>
      </c>
      <c r="J9" s="154">
        <v>3058</v>
      </c>
      <c r="K9" s="154">
        <v>3434</v>
      </c>
      <c r="L9" s="154">
        <v>3796</v>
      </c>
      <c r="M9" s="154">
        <v>4242</v>
      </c>
      <c r="N9" s="171">
        <v>4961</v>
      </c>
      <c r="O9" s="309">
        <v>4.901653386974858</v>
      </c>
      <c r="P9" s="306">
        <v>1.8975213011440006</v>
      </c>
      <c r="Q9" s="307">
        <v>-1.1045250892906422</v>
      </c>
      <c r="R9" s="306">
        <v>0.82693385379453144</v>
      </c>
      <c r="S9" s="306">
        <v>3.3798009749279601</v>
      </c>
      <c r="T9" s="306">
        <v>2.7468504912669722</v>
      </c>
      <c r="U9" s="306">
        <v>1.7811728096317037</v>
      </c>
      <c r="V9" s="306">
        <v>2.415211495311409</v>
      </c>
      <c r="W9" s="295">
        <v>1.6164311596243319</v>
      </c>
    </row>
    <row r="10" spans="1:24" s="55" customFormat="1" ht="27.75" customHeight="1" x14ac:dyDescent="0.2">
      <c r="B10" s="211">
        <v>4</v>
      </c>
      <c r="C10" s="88">
        <v>43</v>
      </c>
      <c r="D10" s="89" t="s">
        <v>147</v>
      </c>
      <c r="E10" s="82">
        <v>1061</v>
      </c>
      <c r="F10" s="82">
        <v>1701</v>
      </c>
      <c r="G10" s="193">
        <v>2721</v>
      </c>
      <c r="H10" s="154">
        <v>3544</v>
      </c>
      <c r="I10" s="154">
        <v>4238</v>
      </c>
      <c r="J10" s="154">
        <v>4817</v>
      </c>
      <c r="K10" s="154">
        <v>5356</v>
      </c>
      <c r="L10" s="193">
        <v>5131</v>
      </c>
      <c r="M10" s="154">
        <v>6360</v>
      </c>
      <c r="N10" s="214">
        <v>7002</v>
      </c>
      <c r="O10" s="309">
        <v>4.8264433051851796</v>
      </c>
      <c r="P10" s="306">
        <v>4.9904779782288466</v>
      </c>
      <c r="Q10" s="306">
        <v>2.5845179708817501</v>
      </c>
      <c r="R10" s="306">
        <v>1.8462913756573718</v>
      </c>
      <c r="S10" s="306">
        <v>2.2904618936837151</v>
      </c>
      <c r="T10" s="306">
        <v>2.509467296496104</v>
      </c>
      <c r="U10" s="307">
        <v>-0.7531654290369616</v>
      </c>
      <c r="V10" s="306">
        <v>4.7211019610276628</v>
      </c>
      <c r="W10" s="295">
        <v>0.98974574261783133</v>
      </c>
    </row>
    <row r="11" spans="1:24" s="55" customFormat="1" ht="27.75" customHeight="1" x14ac:dyDescent="0.2">
      <c r="B11" s="211">
        <v>5</v>
      </c>
      <c r="C11" s="88">
        <v>68</v>
      </c>
      <c r="D11" s="132" t="s">
        <v>45</v>
      </c>
      <c r="E11" s="112">
        <v>1693</v>
      </c>
      <c r="F11" s="82">
        <v>1535</v>
      </c>
      <c r="G11" s="154">
        <v>2006</v>
      </c>
      <c r="H11" s="154">
        <v>1904</v>
      </c>
      <c r="I11" s="154">
        <v>2571</v>
      </c>
      <c r="J11" s="154">
        <v>2611</v>
      </c>
      <c r="K11" s="154">
        <v>2883</v>
      </c>
      <c r="L11" s="154">
        <v>2821</v>
      </c>
      <c r="M11" s="154">
        <v>3108</v>
      </c>
      <c r="N11" s="214">
        <v>3431</v>
      </c>
      <c r="O11" s="305">
        <v>-0.9736064417411483</v>
      </c>
      <c r="P11" s="306">
        <v>2.8130074455504861</v>
      </c>
      <c r="Q11" s="307">
        <v>-0.50264255367009625</v>
      </c>
      <c r="R11" s="306">
        <v>3.1200892202014829</v>
      </c>
      <c r="S11" s="306">
        <v>0.27338668074614603</v>
      </c>
      <c r="T11" s="306">
        <v>2.3426931827358111</v>
      </c>
      <c r="U11" s="307">
        <v>-0.38223552443575892</v>
      </c>
      <c r="V11" s="306">
        <v>2.1032803596021443</v>
      </c>
      <c r="W11" s="295">
        <v>1.0177253489075389</v>
      </c>
    </row>
    <row r="12" spans="1:24" s="55" customFormat="1" ht="27.75" customHeight="1" thickBot="1" x14ac:dyDescent="0.25">
      <c r="A12" s="139"/>
      <c r="B12" s="184">
        <v>6</v>
      </c>
      <c r="C12" s="90">
        <v>100</v>
      </c>
      <c r="D12" s="133" t="s">
        <v>43</v>
      </c>
      <c r="E12" s="113">
        <v>1087</v>
      </c>
      <c r="F12" s="113">
        <v>1520</v>
      </c>
      <c r="G12" s="201">
        <v>2818</v>
      </c>
      <c r="H12" s="216">
        <v>3908</v>
      </c>
      <c r="I12" s="201">
        <v>5702</v>
      </c>
      <c r="J12" s="201">
        <v>6874</v>
      </c>
      <c r="K12" s="201">
        <v>7510</v>
      </c>
      <c r="L12" s="201">
        <v>7768</v>
      </c>
      <c r="M12" s="201">
        <v>8908</v>
      </c>
      <c r="N12" s="242">
        <v>10378</v>
      </c>
      <c r="O12" s="311">
        <v>3.4049870458861653</v>
      </c>
      <c r="P12" s="313">
        <v>6.6085354186602885</v>
      </c>
      <c r="Q12" s="313">
        <v>3.207902080054259</v>
      </c>
      <c r="R12" s="313">
        <v>3.940389180757875</v>
      </c>
      <c r="S12" s="313">
        <v>3.3609205714116186</v>
      </c>
      <c r="T12" s="313">
        <v>2.0892979499386399</v>
      </c>
      <c r="U12" s="313">
        <v>0.59678829367131314</v>
      </c>
      <c r="V12" s="313">
        <v>2.9855486837565559</v>
      </c>
      <c r="W12" s="296">
        <v>1.5765386716712237</v>
      </c>
    </row>
    <row r="13" spans="1:24" s="55" customFormat="1" ht="12.75" x14ac:dyDescent="0.2">
      <c r="B13" s="243"/>
      <c r="C13" s="140"/>
      <c r="D13" s="141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74"/>
      <c r="P13" s="74"/>
      <c r="Q13" s="74"/>
      <c r="R13" s="74"/>
      <c r="S13" s="74"/>
      <c r="T13" s="74"/>
      <c r="U13" s="75"/>
      <c r="V13" s="74"/>
      <c r="W13" s="74"/>
    </row>
    <row r="14" spans="1:24" s="55" customFormat="1" ht="27.75" customHeight="1" x14ac:dyDescent="0.2">
      <c r="B14" s="83" t="s">
        <v>165</v>
      </c>
      <c r="C14" s="236"/>
      <c r="D14" s="236"/>
      <c r="E14" s="236"/>
      <c r="F14" s="236"/>
      <c r="G14" s="236"/>
      <c r="H14" s="236"/>
      <c r="I14" s="54"/>
      <c r="J14" s="54"/>
      <c r="K14" s="54"/>
      <c r="L14" s="48"/>
      <c r="M14" s="48"/>
      <c r="N14" s="48"/>
      <c r="O14" s="59"/>
      <c r="P14" s="59"/>
      <c r="Q14" s="59"/>
      <c r="R14" s="59"/>
      <c r="S14" s="59"/>
      <c r="T14" s="59"/>
      <c r="U14" s="49"/>
      <c r="V14" s="59"/>
      <c r="W14" s="59"/>
    </row>
    <row r="15" spans="1:24" s="55" customFormat="1" ht="27.75" customHeight="1" x14ac:dyDescent="0.2">
      <c r="B15" s="237"/>
      <c r="C15" s="52"/>
      <c r="D15" s="53"/>
      <c r="E15" s="54"/>
      <c r="F15" s="54"/>
      <c r="G15" s="54"/>
      <c r="H15" s="54"/>
      <c r="I15" s="54"/>
      <c r="J15" s="54"/>
      <c r="K15" s="54"/>
      <c r="L15" s="48"/>
      <c r="M15" s="48"/>
      <c r="N15" s="48"/>
      <c r="O15" s="59"/>
      <c r="P15" s="59"/>
      <c r="Q15" s="59"/>
      <c r="R15" s="59"/>
      <c r="S15" s="59"/>
      <c r="T15" s="59"/>
      <c r="U15" s="49"/>
      <c r="V15" s="59"/>
      <c r="W15" s="59"/>
    </row>
    <row r="16" spans="1:24" s="55" customFormat="1" ht="27.75" customHeight="1" x14ac:dyDescent="0.2">
      <c r="B16" s="237"/>
      <c r="C16" s="52"/>
      <c r="D16" s="53"/>
      <c r="E16" s="54"/>
      <c r="F16" s="54"/>
      <c r="G16" s="54"/>
      <c r="H16" s="54"/>
      <c r="I16" s="54"/>
      <c r="J16" s="54"/>
      <c r="K16" s="54"/>
      <c r="L16" s="48"/>
      <c r="M16" s="48"/>
      <c r="N16" s="48"/>
      <c r="O16" s="59"/>
      <c r="P16" s="59"/>
      <c r="Q16" s="59"/>
      <c r="R16" s="59"/>
      <c r="S16" s="59"/>
      <c r="T16" s="59"/>
      <c r="U16" s="49"/>
      <c r="V16" s="59"/>
      <c r="W16" s="59"/>
    </row>
    <row r="17" spans="2:23" s="55" customFormat="1" ht="27.75" customHeight="1" x14ac:dyDescent="0.2">
      <c r="B17" s="237"/>
      <c r="C17" s="52"/>
      <c r="D17" s="53"/>
      <c r="E17" s="54"/>
      <c r="F17" s="54"/>
      <c r="G17" s="54"/>
      <c r="H17" s="54"/>
      <c r="I17" s="54"/>
      <c r="J17" s="54"/>
      <c r="K17" s="54"/>
      <c r="L17" s="48"/>
      <c r="M17" s="48"/>
      <c r="N17" s="48"/>
      <c r="O17" s="59"/>
      <c r="P17" s="59"/>
      <c r="Q17" s="59"/>
      <c r="R17" s="59"/>
      <c r="S17" s="59"/>
      <c r="T17" s="59"/>
      <c r="U17" s="49"/>
      <c r="V17" s="59"/>
      <c r="W17" s="59"/>
    </row>
    <row r="18" spans="2:23" s="55" customFormat="1" ht="27.75" customHeight="1" x14ac:dyDescent="0.2">
      <c r="B18" s="237"/>
      <c r="C18" s="52"/>
      <c r="D18" s="53"/>
      <c r="E18" s="54"/>
      <c r="F18" s="54"/>
      <c r="G18" s="54"/>
      <c r="H18" s="54"/>
      <c r="I18" s="54"/>
      <c r="J18" s="54"/>
      <c r="K18" s="54"/>
      <c r="L18" s="48"/>
      <c r="M18" s="48"/>
      <c r="N18" s="48"/>
      <c r="O18" s="59"/>
      <c r="P18" s="59"/>
      <c r="Q18" s="59"/>
      <c r="R18" s="59"/>
      <c r="S18" s="59"/>
      <c r="T18" s="59"/>
      <c r="U18" s="49"/>
      <c r="V18" s="59"/>
      <c r="W18" s="59"/>
    </row>
    <row r="19" spans="2:23" s="55" customFormat="1" ht="27.75" customHeight="1" x14ac:dyDescent="0.2">
      <c r="B19" s="237"/>
      <c r="C19" s="52"/>
      <c r="D19" s="53"/>
      <c r="E19" s="54"/>
      <c r="F19" s="54"/>
      <c r="G19" s="54"/>
      <c r="H19" s="54"/>
      <c r="I19" s="54"/>
      <c r="J19" s="54"/>
      <c r="K19" s="54"/>
      <c r="L19" s="48"/>
      <c r="M19" s="48"/>
      <c r="N19" s="48"/>
      <c r="O19" s="59"/>
      <c r="P19" s="59"/>
      <c r="Q19" s="59"/>
      <c r="R19" s="59"/>
      <c r="S19" s="59"/>
      <c r="T19" s="59"/>
      <c r="U19" s="49"/>
      <c r="V19" s="59"/>
      <c r="W19" s="59"/>
    </row>
    <row r="20" spans="2:23" s="55" customFormat="1" ht="27.75" customHeight="1" x14ac:dyDescent="0.2">
      <c r="B20" s="237"/>
      <c r="C20" s="52"/>
      <c r="D20" s="53"/>
      <c r="E20" s="54"/>
      <c r="F20" s="54"/>
      <c r="G20" s="54"/>
      <c r="H20" s="54"/>
      <c r="I20" s="54"/>
      <c r="J20" s="54"/>
      <c r="K20" s="54"/>
      <c r="L20" s="48"/>
      <c r="M20" s="48"/>
      <c r="N20" s="48"/>
      <c r="O20" s="59"/>
      <c r="P20" s="59"/>
      <c r="Q20" s="59"/>
      <c r="R20" s="59"/>
      <c r="S20" s="59"/>
      <c r="T20" s="59"/>
      <c r="U20" s="49"/>
      <c r="V20" s="59"/>
      <c r="W20" s="59"/>
    </row>
    <row r="21" spans="2:23" s="55" customFormat="1" ht="27.75" customHeight="1" x14ac:dyDescent="0.2">
      <c r="B21" s="237"/>
      <c r="C21" s="52"/>
      <c r="D21" s="53"/>
      <c r="E21" s="54"/>
      <c r="F21" s="54"/>
      <c r="G21" s="54"/>
      <c r="H21" s="54"/>
      <c r="I21" s="54"/>
      <c r="J21" s="54"/>
      <c r="K21" s="54"/>
      <c r="L21" s="48"/>
      <c r="M21" s="48"/>
      <c r="N21" s="48"/>
      <c r="O21" s="59"/>
      <c r="P21" s="59"/>
      <c r="Q21" s="59"/>
      <c r="R21" s="59"/>
      <c r="S21" s="59"/>
      <c r="T21" s="59"/>
      <c r="U21" s="49"/>
      <c r="V21" s="59"/>
      <c r="W21" s="59"/>
    </row>
    <row r="22" spans="2:23" ht="28.5" customHeight="1" x14ac:dyDescent="0.2"/>
    <row r="23" spans="2:23" ht="28.5" customHeight="1" x14ac:dyDescent="0.2"/>
    <row r="24" spans="2:23" ht="28.5" customHeight="1" x14ac:dyDescent="0.2"/>
    <row r="25" spans="2:23" ht="28.5" customHeight="1" x14ac:dyDescent="0.2"/>
    <row r="26" spans="2:23" ht="28.5" customHeight="1" x14ac:dyDescent="0.2"/>
  </sheetData>
  <mergeCells count="7">
    <mergeCell ref="B1:W1"/>
    <mergeCell ref="E4:N4"/>
    <mergeCell ref="B2:V2"/>
    <mergeCell ref="B4:B5"/>
    <mergeCell ref="C4:C5"/>
    <mergeCell ref="D4:D5"/>
    <mergeCell ref="O4:V4"/>
  </mergeCells>
  <printOptions horizontalCentered="1"/>
  <pageMargins left="0" right="0" top="0.23622047244094491" bottom="0" header="0" footer="0"/>
  <pageSetup paperSize="5" scale="98" orientation="landscape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6"/>
  <sheetViews>
    <sheetView showGridLines="0" zoomScaleNormal="100" zoomScaleSheetLayoutView="75" workbookViewId="0">
      <pane xSplit="4" topLeftCell="E1" activePane="topRight" state="frozenSplit"/>
      <selection activeCell="B2" sqref="B2:V2"/>
      <selection pane="topRight" sqref="A1:XFD1048576"/>
    </sheetView>
  </sheetViews>
  <sheetFormatPr baseColWidth="10" defaultColWidth="11.42578125" defaultRowHeight="11.25" x14ac:dyDescent="0.2"/>
  <cols>
    <col min="1" max="1" width="2.140625" style="15" customWidth="1"/>
    <col min="2" max="2" width="4.42578125" style="239" customWidth="1"/>
    <col min="3" max="3" width="6.7109375" style="15" customWidth="1"/>
    <col min="4" max="4" width="29" style="15" bestFit="1" customWidth="1"/>
    <col min="5" max="5" width="7.85546875" style="15" bestFit="1" customWidth="1"/>
    <col min="6" max="13" width="8.7109375" style="15" bestFit="1" customWidth="1"/>
    <col min="14" max="14" width="9.85546875" style="15" customWidth="1"/>
    <col min="15" max="23" width="6.7109375" style="15" bestFit="1" customWidth="1"/>
    <col min="24" max="16384" width="11.42578125" style="15"/>
  </cols>
  <sheetData>
    <row r="1" spans="2:24" s="56" customFormat="1" ht="32.25" customHeight="1" x14ac:dyDescent="0.25">
      <c r="B1" s="332" t="s">
        <v>141</v>
      </c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</row>
    <row r="2" spans="2:24" s="56" customFormat="1" ht="18" x14ac:dyDescent="0.25">
      <c r="B2" s="337" t="s">
        <v>187</v>
      </c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/>
      <c r="R2" s="337"/>
      <c r="S2" s="337"/>
      <c r="T2" s="337"/>
      <c r="U2" s="337"/>
      <c r="V2" s="337"/>
      <c r="W2" s="100"/>
    </row>
    <row r="3" spans="2:24" s="57" customFormat="1" ht="12" customHeight="1" thickBot="1" x14ac:dyDescent="0.3">
      <c r="B3" s="238"/>
      <c r="C3" s="68"/>
      <c r="D3" s="69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1"/>
      <c r="V3" s="71"/>
      <c r="W3" s="104"/>
    </row>
    <row r="4" spans="2:24" s="58" customFormat="1" ht="27.75" customHeight="1" x14ac:dyDescent="0.2">
      <c r="B4" s="333" t="s">
        <v>127</v>
      </c>
      <c r="C4" s="335" t="s">
        <v>128</v>
      </c>
      <c r="D4" s="335" t="s">
        <v>6</v>
      </c>
      <c r="E4" s="338" t="s">
        <v>142</v>
      </c>
      <c r="F4" s="339"/>
      <c r="G4" s="339"/>
      <c r="H4" s="339"/>
      <c r="I4" s="339"/>
      <c r="J4" s="339"/>
      <c r="K4" s="339"/>
      <c r="L4" s="339"/>
      <c r="M4" s="339"/>
      <c r="N4" s="341"/>
      <c r="O4" s="338" t="s">
        <v>107</v>
      </c>
      <c r="P4" s="339"/>
      <c r="Q4" s="339"/>
      <c r="R4" s="339"/>
      <c r="S4" s="339"/>
      <c r="T4" s="339"/>
      <c r="U4" s="339"/>
      <c r="V4" s="339"/>
      <c r="W4" s="340"/>
    </row>
    <row r="5" spans="2:24" s="58" customFormat="1" ht="23.25" customHeight="1" x14ac:dyDescent="0.2">
      <c r="B5" s="344"/>
      <c r="C5" s="345"/>
      <c r="D5" s="345"/>
      <c r="E5" s="80">
        <v>1950</v>
      </c>
      <c r="F5" s="151">
        <v>1960</v>
      </c>
      <c r="G5" s="151">
        <v>1970</v>
      </c>
      <c r="H5" s="151">
        <v>1980</v>
      </c>
      <c r="I5" s="151">
        <v>1990</v>
      </c>
      <c r="J5" s="151">
        <v>1995</v>
      </c>
      <c r="K5" s="151">
        <v>2000</v>
      </c>
      <c r="L5" s="151">
        <v>2005</v>
      </c>
      <c r="M5" s="151">
        <v>2010</v>
      </c>
      <c r="N5" s="151">
        <v>2020</v>
      </c>
      <c r="O5" s="151" t="s">
        <v>0</v>
      </c>
      <c r="P5" s="151" t="s">
        <v>1</v>
      </c>
      <c r="Q5" s="151" t="s">
        <v>2</v>
      </c>
      <c r="R5" s="151" t="s">
        <v>3</v>
      </c>
      <c r="S5" s="151" t="s">
        <v>4</v>
      </c>
      <c r="T5" s="151" t="s">
        <v>5</v>
      </c>
      <c r="U5" s="151" t="s">
        <v>135</v>
      </c>
      <c r="V5" s="106" t="s">
        <v>143</v>
      </c>
      <c r="W5" s="143" t="s">
        <v>183</v>
      </c>
    </row>
    <row r="6" spans="2:24" s="55" customFormat="1" ht="27" customHeight="1" x14ac:dyDescent="0.2">
      <c r="B6" s="206"/>
      <c r="C6" s="297" t="s">
        <v>197</v>
      </c>
      <c r="D6" s="87" t="s">
        <v>170</v>
      </c>
      <c r="E6" s="251">
        <v>12154</v>
      </c>
      <c r="F6" s="191">
        <v>12603</v>
      </c>
      <c r="G6" s="191">
        <v>16302</v>
      </c>
      <c r="H6" s="191">
        <v>21246</v>
      </c>
      <c r="I6" s="191">
        <v>35532</v>
      </c>
      <c r="J6" s="191">
        <v>47468</v>
      </c>
      <c r="K6" s="191">
        <v>57467</v>
      </c>
      <c r="L6" s="191">
        <v>69123</v>
      </c>
      <c r="M6" s="191">
        <v>83769</v>
      </c>
      <c r="N6" s="252">
        <v>103648</v>
      </c>
      <c r="O6" s="164">
        <v>0.36292620025326627</v>
      </c>
      <c r="P6" s="156">
        <v>2.7037211998055977</v>
      </c>
      <c r="Q6" s="156">
        <v>2.5907019535417408</v>
      </c>
      <c r="R6" s="156">
        <v>5.401680375800888</v>
      </c>
      <c r="S6" s="156">
        <v>5.2551363323257272</v>
      </c>
      <c r="T6" s="156">
        <v>4.5680759898797385</v>
      </c>
      <c r="U6" s="157">
        <v>3.3067287580180293</v>
      </c>
      <c r="V6" s="271">
        <v>4.2149588981061026</v>
      </c>
      <c r="W6" s="264">
        <v>2.2047098709450541</v>
      </c>
      <c r="X6" s="265"/>
    </row>
    <row r="7" spans="2:24" s="55" customFormat="1" ht="27" customHeight="1" x14ac:dyDescent="0.2">
      <c r="B7" s="211">
        <v>1</v>
      </c>
      <c r="C7" s="88">
        <v>12</v>
      </c>
      <c r="D7" s="89" t="s">
        <v>19</v>
      </c>
      <c r="E7" s="82">
        <v>1047</v>
      </c>
      <c r="F7" s="154">
        <v>1024</v>
      </c>
      <c r="G7" s="154">
        <v>998</v>
      </c>
      <c r="H7" s="154">
        <v>901</v>
      </c>
      <c r="I7" s="154">
        <v>1006</v>
      </c>
      <c r="J7" s="154">
        <v>1046</v>
      </c>
      <c r="K7" s="154">
        <v>1072</v>
      </c>
      <c r="L7" s="154">
        <v>1113</v>
      </c>
      <c r="M7" s="154">
        <v>1182</v>
      </c>
      <c r="N7" s="171">
        <v>1311</v>
      </c>
      <c r="O7" s="165">
        <v>-0.22157435026266548</v>
      </c>
      <c r="P7" s="124">
        <v>-0.26625278932433938</v>
      </c>
      <c r="Q7" s="124">
        <v>-0.98245756572883369</v>
      </c>
      <c r="R7" s="124">
        <v>1.1340365295173793</v>
      </c>
      <c r="S7" s="124">
        <v>0.69190897981936672</v>
      </c>
      <c r="T7" s="124">
        <v>0.57538360620494888</v>
      </c>
      <c r="U7" s="195">
        <v>0.66336570955882745</v>
      </c>
      <c r="V7" s="270">
        <v>1.3005761007702343</v>
      </c>
      <c r="W7" s="261">
        <v>1.0664640787057866</v>
      </c>
    </row>
    <row r="8" spans="2:24" s="55" customFormat="1" ht="27.75" customHeight="1" x14ac:dyDescent="0.2">
      <c r="B8" s="211">
        <v>2</v>
      </c>
      <c r="C8" s="88">
        <v>20</v>
      </c>
      <c r="D8" s="89" t="s">
        <v>24</v>
      </c>
      <c r="E8" s="82">
        <v>868</v>
      </c>
      <c r="F8" s="154">
        <v>910</v>
      </c>
      <c r="G8" s="154">
        <v>907</v>
      </c>
      <c r="H8" s="154">
        <v>1250</v>
      </c>
      <c r="I8" s="154">
        <v>1701</v>
      </c>
      <c r="J8" s="154">
        <v>1909</v>
      </c>
      <c r="K8" s="154">
        <v>2139</v>
      </c>
      <c r="L8" s="154">
        <v>2251</v>
      </c>
      <c r="M8" s="154">
        <v>2615</v>
      </c>
      <c r="N8" s="240">
        <v>3182</v>
      </c>
      <c r="O8" s="165">
        <v>0.47299755269671895</v>
      </c>
      <c r="P8" s="124">
        <v>-3.4225454718239678E-2</v>
      </c>
      <c r="Q8" s="124">
        <v>3.1457146274674885</v>
      </c>
      <c r="R8" s="124">
        <v>3.2017156014135129</v>
      </c>
      <c r="S8" s="124">
        <v>2.061048098411522</v>
      </c>
      <c r="T8" s="124">
        <v>2.6939050487486904</v>
      </c>
      <c r="U8" s="195">
        <v>0.90309736559635034</v>
      </c>
      <c r="V8" s="124">
        <v>3.2725172500584376</v>
      </c>
      <c r="W8" s="261">
        <v>2.0301455437189642</v>
      </c>
    </row>
    <row r="9" spans="2:24" s="55" customFormat="1" ht="27" customHeight="1" x14ac:dyDescent="0.2">
      <c r="B9" s="211">
        <v>3</v>
      </c>
      <c r="C9" s="88">
        <v>38</v>
      </c>
      <c r="D9" s="89" t="s">
        <v>22</v>
      </c>
      <c r="E9" s="82">
        <v>968</v>
      </c>
      <c r="F9" s="154">
        <v>1128</v>
      </c>
      <c r="G9" s="154">
        <v>1033</v>
      </c>
      <c r="H9" s="154">
        <v>992</v>
      </c>
      <c r="I9" s="154">
        <v>1093</v>
      </c>
      <c r="J9" s="154">
        <v>1098</v>
      </c>
      <c r="K9" s="154">
        <v>1141</v>
      </c>
      <c r="L9" s="154">
        <v>1115</v>
      </c>
      <c r="M9" s="154">
        <v>1218</v>
      </c>
      <c r="N9" s="214">
        <v>1270</v>
      </c>
      <c r="O9" s="165">
        <v>1.5393283057828278</v>
      </c>
      <c r="P9" s="124">
        <v>-0.90787644972086801</v>
      </c>
      <c r="Q9" s="124">
        <v>-0.39030160198075814</v>
      </c>
      <c r="R9" s="124">
        <v>0.99680214778887777</v>
      </c>
      <c r="S9" s="124">
        <v>8.0745220510802795E-2</v>
      </c>
      <c r="T9" s="124">
        <v>0.90169629842371535</v>
      </c>
      <c r="U9" s="241">
        <v>-0.40523332059566597</v>
      </c>
      <c r="V9" s="124">
        <v>1.9162965189731151</v>
      </c>
      <c r="W9" s="261">
        <v>0.42907325040930644</v>
      </c>
    </row>
    <row r="10" spans="2:24" s="55" customFormat="1" ht="27" customHeight="1" x14ac:dyDescent="0.2">
      <c r="B10" s="211">
        <v>4</v>
      </c>
      <c r="C10" s="88">
        <v>58</v>
      </c>
      <c r="D10" s="89" t="s">
        <v>23</v>
      </c>
      <c r="E10" s="82">
        <v>2670</v>
      </c>
      <c r="F10" s="154">
        <v>2729</v>
      </c>
      <c r="G10" s="154">
        <v>2683</v>
      </c>
      <c r="H10" s="154">
        <v>2822</v>
      </c>
      <c r="I10" s="154">
        <v>2997</v>
      </c>
      <c r="J10" s="154">
        <v>3187</v>
      </c>
      <c r="K10" s="154">
        <v>3328</v>
      </c>
      <c r="L10" s="154">
        <v>3384</v>
      </c>
      <c r="M10" s="154">
        <v>3855</v>
      </c>
      <c r="N10" s="214">
        <v>4312</v>
      </c>
      <c r="O10" s="165">
        <v>0.21850707444852624</v>
      </c>
      <c r="P10" s="124">
        <v>-0.17606974129638076</v>
      </c>
      <c r="Q10" s="124">
        <v>0.488922905308109</v>
      </c>
      <c r="R10" s="124">
        <v>0.61738473350050338</v>
      </c>
      <c r="S10" s="124">
        <v>1.0929405839820827</v>
      </c>
      <c r="T10" s="124">
        <v>1.0167469654151384</v>
      </c>
      <c r="U10" s="195">
        <v>0.29438639467651573</v>
      </c>
      <c r="V10" s="124">
        <v>2.839089432650943</v>
      </c>
      <c r="W10" s="261">
        <v>1.1539487258182213</v>
      </c>
    </row>
    <row r="11" spans="2:24" s="55" customFormat="1" ht="27" customHeight="1" x14ac:dyDescent="0.2">
      <c r="B11" s="211">
        <v>5</v>
      </c>
      <c r="C11" s="88">
        <v>62</v>
      </c>
      <c r="D11" s="89" t="s">
        <v>37</v>
      </c>
      <c r="E11" s="82">
        <v>689</v>
      </c>
      <c r="F11" s="154">
        <v>800</v>
      </c>
      <c r="G11" s="154">
        <v>669</v>
      </c>
      <c r="H11" s="154">
        <v>707</v>
      </c>
      <c r="I11" s="154">
        <v>797</v>
      </c>
      <c r="J11" s="154">
        <v>844</v>
      </c>
      <c r="K11" s="154">
        <v>906</v>
      </c>
      <c r="L11" s="154">
        <v>850</v>
      </c>
      <c r="M11" s="154">
        <v>946</v>
      </c>
      <c r="N11" s="171">
        <v>1079</v>
      </c>
      <c r="O11" s="165">
        <v>1.5028419846394137</v>
      </c>
      <c r="P11" s="124">
        <v>-1.8367172585306624</v>
      </c>
      <c r="Q11" s="124">
        <v>0.53489136526394532</v>
      </c>
      <c r="R11" s="124">
        <v>1.2333216097601074</v>
      </c>
      <c r="S11" s="124">
        <v>1.0184116627982132</v>
      </c>
      <c r="T11" s="124">
        <v>1.6702411088787228</v>
      </c>
      <c r="U11" s="241">
        <v>-1.1176494122779879</v>
      </c>
      <c r="V11" s="124">
        <v>2.3254656800806739</v>
      </c>
      <c r="W11" s="261">
        <v>1.3563324533528709</v>
      </c>
    </row>
    <row r="12" spans="2:24" s="55" customFormat="1" ht="27.75" customHeight="1" x14ac:dyDescent="0.2">
      <c r="B12" s="211">
        <v>6</v>
      </c>
      <c r="C12" s="88">
        <v>67</v>
      </c>
      <c r="D12" s="89" t="s">
        <v>25</v>
      </c>
      <c r="E12" s="82">
        <v>2361</v>
      </c>
      <c r="F12" s="154">
        <v>2936</v>
      </c>
      <c r="G12" s="154">
        <v>6323</v>
      </c>
      <c r="H12" s="154">
        <v>10958</v>
      </c>
      <c r="I12" s="154">
        <v>24154</v>
      </c>
      <c r="J12" s="154">
        <v>34965</v>
      </c>
      <c r="K12" s="154">
        <v>44343</v>
      </c>
      <c r="L12" s="154">
        <v>55710</v>
      </c>
      <c r="M12" s="154">
        <v>68710</v>
      </c>
      <c r="N12" s="214">
        <v>86523</v>
      </c>
      <c r="O12" s="165">
        <v>2.2005085897206289</v>
      </c>
      <c r="P12" s="124">
        <v>8.277282652975515</v>
      </c>
      <c r="Q12" s="124">
        <v>5.4531394531880384</v>
      </c>
      <c r="R12" s="124">
        <v>8.4213108492150468</v>
      </c>
      <c r="S12" s="124">
        <v>6.7599944469240114</v>
      </c>
      <c r="T12" s="124">
        <v>5.7093152903979538</v>
      </c>
      <c r="U12" s="195">
        <v>4.1019134592336748</v>
      </c>
      <c r="V12" s="124">
        <v>4.6088385994576431</v>
      </c>
      <c r="W12" s="261">
        <v>2.3888660690797536</v>
      </c>
    </row>
    <row r="13" spans="2:24" s="55" customFormat="1" ht="27" customHeight="1" x14ac:dyDescent="0.2">
      <c r="B13" s="211">
        <v>7</v>
      </c>
      <c r="C13" s="88">
        <v>80</v>
      </c>
      <c r="D13" s="89" t="s">
        <v>38</v>
      </c>
      <c r="E13" s="82">
        <v>1506</v>
      </c>
      <c r="F13" s="154">
        <v>1365</v>
      </c>
      <c r="G13" s="154">
        <v>1428</v>
      </c>
      <c r="H13" s="154">
        <v>1359</v>
      </c>
      <c r="I13" s="154">
        <v>1368</v>
      </c>
      <c r="J13" s="154">
        <v>1516</v>
      </c>
      <c r="K13" s="154">
        <v>1519</v>
      </c>
      <c r="L13" s="154">
        <v>1432</v>
      </c>
      <c r="M13" s="154">
        <v>1574</v>
      </c>
      <c r="N13" s="171">
        <v>1578</v>
      </c>
      <c r="O13" s="165">
        <v>-0.97687946597784237</v>
      </c>
      <c r="P13" s="124">
        <v>0.4688308594897439</v>
      </c>
      <c r="Q13" s="124">
        <v>-0.47708295611371687</v>
      </c>
      <c r="R13" s="124">
        <v>6.7546616120672809E-2</v>
      </c>
      <c r="S13" s="124">
        <v>1.8332090248665667</v>
      </c>
      <c r="T13" s="124">
        <v>4.6206688879690816E-2</v>
      </c>
      <c r="U13" s="241">
        <v>-1.0336055935851296</v>
      </c>
      <c r="V13" s="124">
        <v>2.0519669519058592</v>
      </c>
      <c r="W13" s="261">
        <v>2.5996544520379139E-2</v>
      </c>
    </row>
    <row r="14" spans="2:24" s="55" customFormat="1" ht="27" customHeight="1" thickBot="1" x14ac:dyDescent="0.25">
      <c r="B14" s="212">
        <v>8</v>
      </c>
      <c r="C14" s="90">
        <v>84</v>
      </c>
      <c r="D14" s="91" t="s">
        <v>39</v>
      </c>
      <c r="E14" s="84">
        <v>2045</v>
      </c>
      <c r="F14" s="201">
        <v>1711</v>
      </c>
      <c r="G14" s="201">
        <v>2261</v>
      </c>
      <c r="H14" s="201">
        <v>2257</v>
      </c>
      <c r="I14" s="201">
        <v>2416</v>
      </c>
      <c r="J14" s="201">
        <v>2903</v>
      </c>
      <c r="K14" s="201">
        <v>3019</v>
      </c>
      <c r="L14" s="201">
        <v>3268</v>
      </c>
      <c r="M14" s="201">
        <v>3669</v>
      </c>
      <c r="N14" s="242">
        <v>4393</v>
      </c>
      <c r="O14" s="235">
        <v>-1.7649967440753866</v>
      </c>
      <c r="P14" s="127">
        <v>2.9315593336054047</v>
      </c>
      <c r="Q14" s="127">
        <v>-1.7096523643900241E-2</v>
      </c>
      <c r="R14" s="127">
        <v>0.69884386748144678</v>
      </c>
      <c r="S14" s="127">
        <v>3.3006597592985631</v>
      </c>
      <c r="T14" s="127">
        <v>0.91976441178720503</v>
      </c>
      <c r="U14" s="203">
        <v>1.4058900125475171</v>
      </c>
      <c r="V14" s="127">
        <v>2.5176602782879476</v>
      </c>
      <c r="W14" s="269">
        <v>1.8615029420185891</v>
      </c>
    </row>
    <row r="15" spans="2:24" s="55" customFormat="1" ht="12.75" x14ac:dyDescent="0.2">
      <c r="B15" s="237"/>
      <c r="C15" s="72"/>
      <c r="D15" s="73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74"/>
      <c r="P15" s="74"/>
      <c r="Q15" s="74"/>
      <c r="R15" s="74"/>
      <c r="S15" s="74"/>
      <c r="T15" s="74"/>
      <c r="U15" s="75"/>
      <c r="V15" s="74"/>
      <c r="W15" s="74"/>
    </row>
    <row r="16" spans="2:24" s="55" customFormat="1" ht="27.75" customHeight="1" x14ac:dyDescent="0.2">
      <c r="B16" s="83" t="s">
        <v>165</v>
      </c>
      <c r="C16" s="236"/>
      <c r="D16" s="236"/>
      <c r="E16" s="236"/>
      <c r="F16" s="236"/>
      <c r="G16" s="236"/>
      <c r="H16" s="236"/>
      <c r="I16" s="54"/>
      <c r="J16" s="54"/>
      <c r="K16" s="54"/>
      <c r="L16" s="48"/>
      <c r="M16" s="48"/>
      <c r="N16" s="48"/>
      <c r="O16" s="59"/>
      <c r="P16" s="59"/>
      <c r="Q16" s="59"/>
      <c r="R16" s="59"/>
      <c r="S16" s="59"/>
      <c r="T16" s="59"/>
      <c r="U16" s="49"/>
      <c r="V16" s="59"/>
      <c r="W16" s="59"/>
    </row>
    <row r="17" spans="2:23" s="55" customFormat="1" ht="27.75" customHeight="1" x14ac:dyDescent="0.2">
      <c r="B17" s="237"/>
      <c r="C17" s="52"/>
      <c r="D17" s="53"/>
      <c r="E17" s="54"/>
      <c r="F17" s="54"/>
      <c r="G17" s="54"/>
      <c r="H17" s="54"/>
      <c r="I17" s="54"/>
      <c r="J17" s="54"/>
      <c r="K17" s="54"/>
      <c r="L17" s="48"/>
      <c r="M17" s="48"/>
      <c r="N17" s="48"/>
      <c r="O17" s="59"/>
      <c r="P17" s="59"/>
      <c r="Q17" s="59"/>
      <c r="R17" s="59"/>
      <c r="S17" s="59"/>
      <c r="T17" s="59"/>
      <c r="U17" s="49"/>
      <c r="V17" s="59"/>
      <c r="W17" s="59"/>
    </row>
    <row r="18" spans="2:23" s="55" customFormat="1" ht="27.75" customHeight="1" x14ac:dyDescent="0.2">
      <c r="B18" s="237"/>
      <c r="C18" s="52"/>
      <c r="D18" s="53"/>
      <c r="E18" s="54"/>
      <c r="F18" s="54"/>
      <c r="G18" s="54"/>
      <c r="H18" s="54"/>
      <c r="I18" s="54"/>
      <c r="J18" s="54"/>
      <c r="K18" s="54"/>
      <c r="L18" s="48"/>
      <c r="M18" s="48"/>
      <c r="N18" s="48"/>
      <c r="O18" s="59"/>
      <c r="P18" s="59"/>
      <c r="Q18" s="59"/>
      <c r="R18" s="59"/>
      <c r="S18" s="59"/>
      <c r="T18" s="59"/>
      <c r="U18" s="49"/>
      <c r="V18" s="59"/>
      <c r="W18" s="59"/>
    </row>
    <row r="19" spans="2:23" s="55" customFormat="1" ht="27.75" customHeight="1" x14ac:dyDescent="0.2">
      <c r="B19" s="237"/>
      <c r="C19" s="52"/>
      <c r="D19" s="53"/>
      <c r="E19" s="54"/>
      <c r="F19" s="54"/>
      <c r="G19" s="54"/>
      <c r="H19" s="54"/>
      <c r="I19" s="54"/>
      <c r="J19" s="54"/>
      <c r="K19" s="54"/>
      <c r="L19" s="48"/>
      <c r="M19" s="48"/>
      <c r="N19" s="48"/>
      <c r="O19" s="59"/>
      <c r="P19" s="59"/>
      <c r="Q19" s="59"/>
      <c r="R19" s="59"/>
      <c r="S19" s="59"/>
      <c r="T19" s="59"/>
      <c r="U19" s="49"/>
      <c r="V19" s="59"/>
      <c r="W19" s="59"/>
    </row>
    <row r="20" spans="2:23" s="55" customFormat="1" ht="27.75" customHeight="1" x14ac:dyDescent="0.2">
      <c r="B20" s="237"/>
      <c r="C20" s="52"/>
      <c r="D20" s="53"/>
      <c r="E20" s="54"/>
      <c r="F20" s="54"/>
      <c r="G20" s="54"/>
      <c r="H20" s="54"/>
      <c r="I20" s="54"/>
      <c r="J20" s="54"/>
      <c r="K20" s="54"/>
      <c r="L20" s="48"/>
      <c r="M20" s="48"/>
      <c r="N20" s="48"/>
      <c r="O20" s="59"/>
      <c r="P20" s="59"/>
      <c r="Q20" s="59"/>
      <c r="R20" s="59"/>
      <c r="S20" s="59"/>
      <c r="T20" s="59"/>
      <c r="U20" s="49"/>
      <c r="V20" s="59"/>
      <c r="W20" s="59"/>
    </row>
    <row r="21" spans="2:23" s="55" customFormat="1" ht="27.75" customHeight="1" x14ac:dyDescent="0.2">
      <c r="B21" s="237"/>
      <c r="C21" s="52"/>
      <c r="D21" s="53"/>
      <c r="E21" s="54"/>
      <c r="F21" s="54"/>
      <c r="G21" s="54"/>
      <c r="H21" s="54"/>
      <c r="I21" s="54"/>
      <c r="J21" s="54"/>
      <c r="K21" s="54"/>
      <c r="L21" s="48"/>
      <c r="M21" s="48"/>
      <c r="N21" s="48"/>
      <c r="O21" s="59"/>
      <c r="P21" s="59"/>
      <c r="Q21" s="59"/>
      <c r="R21" s="59"/>
      <c r="S21" s="59"/>
      <c r="T21" s="59"/>
      <c r="U21" s="49"/>
      <c r="V21" s="59"/>
      <c r="W21" s="59"/>
    </row>
    <row r="22" spans="2:23" ht="28.5" customHeight="1" x14ac:dyDescent="0.2"/>
    <row r="23" spans="2:23" ht="28.5" customHeight="1" x14ac:dyDescent="0.2"/>
    <row r="24" spans="2:23" ht="28.5" customHeight="1" x14ac:dyDescent="0.2"/>
    <row r="25" spans="2:23" ht="28.5" customHeight="1" x14ac:dyDescent="0.2"/>
    <row r="26" spans="2:23" ht="28.5" customHeight="1" x14ac:dyDescent="0.2"/>
  </sheetData>
  <mergeCells count="7">
    <mergeCell ref="B1:W1"/>
    <mergeCell ref="B2:V2"/>
    <mergeCell ref="B4:B5"/>
    <mergeCell ref="C4:C5"/>
    <mergeCell ref="D4:D5"/>
    <mergeCell ref="E4:N4"/>
    <mergeCell ref="O4:W4"/>
  </mergeCells>
  <printOptions horizontalCentered="1"/>
  <pageMargins left="0" right="0" top="0.23622047244094491" bottom="0" header="0" footer="0"/>
  <pageSetup paperSize="5" scale="98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4"/>
  <sheetViews>
    <sheetView showGridLines="0" zoomScaleNormal="100" zoomScaleSheetLayoutView="75" workbookViewId="0">
      <pane xSplit="4" topLeftCell="E1" activePane="topRight" state="frozenSplit"/>
      <selection activeCell="B2" sqref="B2:V2"/>
      <selection pane="topRight" activeCell="T9" sqref="T9"/>
    </sheetView>
  </sheetViews>
  <sheetFormatPr baseColWidth="10" defaultColWidth="11.42578125" defaultRowHeight="11.25" x14ac:dyDescent="0.2"/>
  <cols>
    <col min="1" max="1" width="2.28515625" style="15" customWidth="1"/>
    <col min="2" max="2" width="4.42578125" style="13" customWidth="1"/>
    <col min="3" max="3" width="6.7109375" style="15" customWidth="1"/>
    <col min="4" max="4" width="24.42578125" style="15" customWidth="1"/>
    <col min="5" max="5" width="7.85546875" style="15" bestFit="1" customWidth="1"/>
    <col min="6" max="14" width="8.7109375" style="15" bestFit="1" customWidth="1"/>
    <col min="15" max="23" width="6.7109375" style="15" bestFit="1" customWidth="1"/>
    <col min="24" max="16384" width="11.42578125" style="15"/>
  </cols>
  <sheetData>
    <row r="1" spans="2:24" s="56" customFormat="1" ht="32.25" customHeight="1" x14ac:dyDescent="0.25">
      <c r="B1" s="332" t="s">
        <v>141</v>
      </c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</row>
    <row r="2" spans="2:24" s="56" customFormat="1" ht="18" x14ac:dyDescent="0.25">
      <c r="B2" s="337" t="s">
        <v>186</v>
      </c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/>
      <c r="R2" s="337"/>
      <c r="S2" s="337"/>
      <c r="T2" s="337"/>
      <c r="U2" s="337"/>
      <c r="V2" s="337"/>
      <c r="W2" s="337"/>
    </row>
    <row r="3" spans="2:24" s="57" customFormat="1" ht="12" customHeight="1" thickBot="1" x14ac:dyDescent="0.3">
      <c r="B3" s="210"/>
      <c r="C3" s="68"/>
      <c r="D3" s="69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1"/>
      <c r="V3" s="71"/>
      <c r="W3" s="104"/>
    </row>
    <row r="4" spans="2:24" s="58" customFormat="1" ht="27.75" customHeight="1" x14ac:dyDescent="0.2">
      <c r="B4" s="333" t="s">
        <v>127</v>
      </c>
      <c r="C4" s="335" t="s">
        <v>128</v>
      </c>
      <c r="D4" s="335" t="s">
        <v>6</v>
      </c>
      <c r="E4" s="338" t="s">
        <v>142</v>
      </c>
      <c r="F4" s="339"/>
      <c r="G4" s="339"/>
      <c r="H4" s="339"/>
      <c r="I4" s="339"/>
      <c r="J4" s="339"/>
      <c r="K4" s="339"/>
      <c r="L4" s="339"/>
      <c r="M4" s="339"/>
      <c r="N4" s="341"/>
      <c r="O4" s="338" t="s">
        <v>107</v>
      </c>
      <c r="P4" s="339"/>
      <c r="Q4" s="339"/>
      <c r="R4" s="339"/>
      <c r="S4" s="339"/>
      <c r="T4" s="339"/>
      <c r="U4" s="339"/>
      <c r="V4" s="339"/>
      <c r="W4" s="340"/>
    </row>
    <row r="5" spans="2:24" s="58" customFormat="1" ht="23.25" customHeight="1" x14ac:dyDescent="0.2">
      <c r="B5" s="350"/>
      <c r="C5" s="349"/>
      <c r="D5" s="349"/>
      <c r="E5" s="80">
        <v>1950</v>
      </c>
      <c r="F5" s="151">
        <v>1960</v>
      </c>
      <c r="G5" s="151">
        <v>1970</v>
      </c>
      <c r="H5" s="151">
        <v>1980</v>
      </c>
      <c r="I5" s="151">
        <v>1990</v>
      </c>
      <c r="J5" s="151">
        <v>1995</v>
      </c>
      <c r="K5" s="151">
        <v>2000</v>
      </c>
      <c r="L5" s="151">
        <v>2005</v>
      </c>
      <c r="M5" s="151">
        <v>2010</v>
      </c>
      <c r="N5" s="151">
        <v>2020</v>
      </c>
      <c r="O5" s="151" t="s">
        <v>0</v>
      </c>
      <c r="P5" s="151" t="s">
        <v>1</v>
      </c>
      <c r="Q5" s="151" t="s">
        <v>2</v>
      </c>
      <c r="R5" s="151" t="s">
        <v>3</v>
      </c>
      <c r="S5" s="151" t="s">
        <v>4</v>
      </c>
      <c r="T5" s="151" t="s">
        <v>5</v>
      </c>
      <c r="U5" s="151" t="s">
        <v>135</v>
      </c>
      <c r="V5" s="106" t="s">
        <v>143</v>
      </c>
      <c r="W5" s="177" t="s">
        <v>183</v>
      </c>
      <c r="X5" s="218"/>
    </row>
    <row r="6" spans="2:24" s="55" customFormat="1" ht="27" customHeight="1" x14ac:dyDescent="0.2">
      <c r="B6" s="206"/>
      <c r="C6" s="86">
        <v>10</v>
      </c>
      <c r="D6" s="256" t="s">
        <v>154</v>
      </c>
      <c r="E6" s="251">
        <v>25223</v>
      </c>
      <c r="F6" s="191">
        <v>27737</v>
      </c>
      <c r="G6" s="191">
        <v>31873</v>
      </c>
      <c r="H6" s="191">
        <v>37712</v>
      </c>
      <c r="I6" s="191">
        <v>44688</v>
      </c>
      <c r="J6" s="191">
        <v>52249</v>
      </c>
      <c r="K6" s="191">
        <v>58100</v>
      </c>
      <c r="L6" s="191">
        <v>63173</v>
      </c>
      <c r="M6" s="191">
        <v>73345</v>
      </c>
      <c r="N6" s="252">
        <v>89798</v>
      </c>
      <c r="O6" s="164">
        <v>0.95332558590266459</v>
      </c>
      <c r="P6" s="156">
        <v>1.4512730598836399</v>
      </c>
      <c r="Q6" s="156">
        <v>1.6376018582222374</v>
      </c>
      <c r="R6" s="156">
        <v>1.7514341609692119</v>
      </c>
      <c r="S6" s="156">
        <v>2.8028659550548563</v>
      </c>
      <c r="T6" s="156">
        <v>2.5113551613383578</v>
      </c>
      <c r="U6" s="157">
        <v>1.4855711088425538</v>
      </c>
      <c r="V6" s="272">
        <v>3.2593795037888507</v>
      </c>
      <c r="W6" s="266">
        <v>2.0943504068756003</v>
      </c>
    </row>
    <row r="7" spans="2:24" s="55" customFormat="1" ht="27" customHeight="1" x14ac:dyDescent="0.2">
      <c r="B7" s="211">
        <v>1</v>
      </c>
      <c r="C7" s="88">
        <v>3</v>
      </c>
      <c r="D7" s="89" t="s">
        <v>11</v>
      </c>
      <c r="E7" s="82">
        <v>2560</v>
      </c>
      <c r="F7" s="154">
        <v>2636</v>
      </c>
      <c r="G7" s="154">
        <v>2918</v>
      </c>
      <c r="H7" s="154">
        <v>3274</v>
      </c>
      <c r="I7" s="154">
        <v>3685</v>
      </c>
      <c r="J7" s="154">
        <v>4362</v>
      </c>
      <c r="K7" s="154">
        <v>4721</v>
      </c>
      <c r="L7" s="154">
        <v>5372</v>
      </c>
      <c r="M7" s="154">
        <v>5657</v>
      </c>
      <c r="N7" s="215">
        <v>6519</v>
      </c>
      <c r="O7" s="165">
        <v>0.292580555261579</v>
      </c>
      <c r="P7" s="124">
        <v>1.0591648350227967</v>
      </c>
      <c r="Q7" s="124">
        <v>1.1177514869225913</v>
      </c>
      <c r="R7" s="124">
        <v>1.2171057826847242</v>
      </c>
      <c r="S7" s="124">
        <v>3.0275294329500158</v>
      </c>
      <c r="T7" s="124">
        <v>1.865316867521738</v>
      </c>
      <c r="U7" s="195">
        <v>2.3016959890571842</v>
      </c>
      <c r="V7" s="124">
        <v>1.1167311811240088</v>
      </c>
      <c r="W7" s="262">
        <v>1.4630959088807183</v>
      </c>
    </row>
    <row r="8" spans="2:24" s="55" customFormat="1" ht="27" customHeight="1" x14ac:dyDescent="0.2">
      <c r="B8" s="211">
        <v>2</v>
      </c>
      <c r="C8" s="88">
        <v>5</v>
      </c>
      <c r="D8" s="89" t="s">
        <v>123</v>
      </c>
      <c r="E8" s="82">
        <v>1058</v>
      </c>
      <c r="F8" s="154">
        <v>1276</v>
      </c>
      <c r="G8" s="154">
        <v>1370</v>
      </c>
      <c r="H8" s="154">
        <v>1509</v>
      </c>
      <c r="I8" s="154">
        <v>1927</v>
      </c>
      <c r="J8" s="154">
        <v>2200</v>
      </c>
      <c r="K8" s="154">
        <v>2657</v>
      </c>
      <c r="L8" s="154">
        <v>3091</v>
      </c>
      <c r="M8" s="154">
        <v>3455</v>
      </c>
      <c r="N8" s="215">
        <v>4213</v>
      </c>
      <c r="O8" s="165">
        <v>1.888547252129702</v>
      </c>
      <c r="P8" s="124">
        <v>0.73956896049836018</v>
      </c>
      <c r="Q8" s="124">
        <v>0.93749687304682805</v>
      </c>
      <c r="R8" s="124">
        <v>2.5329138678289453</v>
      </c>
      <c r="S8" s="124">
        <v>2.370684430383152</v>
      </c>
      <c r="T8" s="124">
        <v>4.5090880697291835</v>
      </c>
      <c r="U8" s="195">
        <v>2.701056881369035</v>
      </c>
      <c r="V8" s="124">
        <v>2.4205101467146051</v>
      </c>
      <c r="W8" s="262">
        <v>2.0521612111666476</v>
      </c>
    </row>
    <row r="9" spans="2:24" s="55" customFormat="1" ht="27" customHeight="1" x14ac:dyDescent="0.2">
      <c r="B9" s="211">
        <v>3</v>
      </c>
      <c r="C9" s="88">
        <v>6</v>
      </c>
      <c r="D9" s="89" t="s">
        <v>12</v>
      </c>
      <c r="E9" s="82">
        <v>6068</v>
      </c>
      <c r="F9" s="154">
        <v>7083</v>
      </c>
      <c r="G9" s="154">
        <v>7405</v>
      </c>
      <c r="H9" s="154">
        <v>8651</v>
      </c>
      <c r="I9" s="154">
        <v>11001</v>
      </c>
      <c r="J9" s="154">
        <v>12329</v>
      </c>
      <c r="K9" s="154">
        <v>13509</v>
      </c>
      <c r="L9" s="154">
        <v>13959</v>
      </c>
      <c r="M9" s="154">
        <v>15559</v>
      </c>
      <c r="N9" s="215">
        <v>17361</v>
      </c>
      <c r="O9" s="165">
        <v>1.5565591243045462</v>
      </c>
      <c r="P9" s="124">
        <v>0.46193081863445951</v>
      </c>
      <c r="Q9" s="124">
        <v>1.5130415092513338</v>
      </c>
      <c r="R9" s="124">
        <v>2.4888073963030388</v>
      </c>
      <c r="S9" s="124">
        <v>2.0358698492086713</v>
      </c>
      <c r="T9" s="124">
        <v>2.1588044519286642</v>
      </c>
      <c r="U9" s="195">
        <v>0.57891060990817866</v>
      </c>
      <c r="V9" s="124">
        <v>2.3586336240457806</v>
      </c>
      <c r="W9" s="262">
        <v>1.1286357592345864</v>
      </c>
    </row>
    <row r="10" spans="2:24" s="55" customFormat="1" ht="27" customHeight="1" x14ac:dyDescent="0.2">
      <c r="B10" s="211">
        <v>4</v>
      </c>
      <c r="C10" s="88">
        <v>7</v>
      </c>
      <c r="D10" s="89" t="s">
        <v>124</v>
      </c>
      <c r="E10" s="82">
        <v>1268</v>
      </c>
      <c r="F10" s="154">
        <v>1332</v>
      </c>
      <c r="G10" s="154">
        <v>1468</v>
      </c>
      <c r="H10" s="154">
        <v>1563</v>
      </c>
      <c r="I10" s="154">
        <v>1745</v>
      </c>
      <c r="J10" s="154">
        <v>1979</v>
      </c>
      <c r="K10" s="154">
        <v>2046</v>
      </c>
      <c r="L10" s="154">
        <v>2134</v>
      </c>
      <c r="M10" s="154">
        <v>2333</v>
      </c>
      <c r="N10" s="171">
        <v>2665</v>
      </c>
      <c r="O10" s="165">
        <v>0.49294454700228307</v>
      </c>
      <c r="P10" s="124">
        <v>1.0129076770564849</v>
      </c>
      <c r="Q10" s="124">
        <v>0.60733244535338127</v>
      </c>
      <c r="R10" s="124">
        <v>1.1331613915386951</v>
      </c>
      <c r="S10" s="124">
        <v>2.2502619991734418</v>
      </c>
      <c r="T10" s="124">
        <v>0.781054629174327</v>
      </c>
      <c r="U10" s="195">
        <v>0.7445871380529212</v>
      </c>
      <c r="V10" s="124">
        <v>1.9338375086809245</v>
      </c>
      <c r="W10" s="262">
        <v>1.371921282093358</v>
      </c>
    </row>
    <row r="11" spans="2:24" s="55" customFormat="1" ht="27" customHeight="1" x14ac:dyDescent="0.2">
      <c r="B11" s="211">
        <v>5</v>
      </c>
      <c r="C11" s="88">
        <v>9</v>
      </c>
      <c r="D11" s="89" t="s">
        <v>144</v>
      </c>
      <c r="E11" s="82">
        <v>781</v>
      </c>
      <c r="F11" s="154">
        <v>881</v>
      </c>
      <c r="G11" s="154">
        <v>1199</v>
      </c>
      <c r="H11" s="154">
        <v>1560</v>
      </c>
      <c r="I11" s="154">
        <v>2190</v>
      </c>
      <c r="J11" s="154">
        <v>2733</v>
      </c>
      <c r="K11" s="154">
        <v>3153</v>
      </c>
      <c r="L11" s="154">
        <v>3440</v>
      </c>
      <c r="M11" s="154">
        <v>4229</v>
      </c>
      <c r="N11" s="215">
        <v>5681</v>
      </c>
      <c r="O11" s="165">
        <v>1.2104438600653911</v>
      </c>
      <c r="P11" s="124">
        <v>3.2463466881507808</v>
      </c>
      <c r="Q11" s="124">
        <v>2.5740321133266963</v>
      </c>
      <c r="R11" s="124">
        <v>3.5310270402916899</v>
      </c>
      <c r="S11" s="124">
        <v>3.9947271013641261</v>
      </c>
      <c r="T11" s="124">
        <v>3.3969061636165865</v>
      </c>
      <c r="U11" s="195">
        <v>1.5464759392892491</v>
      </c>
      <c r="V11" s="124">
        <v>4.5360278616570104</v>
      </c>
      <c r="W11" s="262">
        <v>3.0689919079692096</v>
      </c>
    </row>
    <row r="12" spans="2:24" s="55" customFormat="1" ht="27" customHeight="1" x14ac:dyDescent="0.2">
      <c r="B12" s="211">
        <v>6</v>
      </c>
      <c r="C12" s="88">
        <v>36</v>
      </c>
      <c r="D12" s="89" t="s">
        <v>125</v>
      </c>
      <c r="E12" s="82">
        <v>2378</v>
      </c>
      <c r="F12" s="154">
        <v>2481</v>
      </c>
      <c r="G12" s="154">
        <v>2666</v>
      </c>
      <c r="H12" s="154">
        <v>2943</v>
      </c>
      <c r="I12" s="154">
        <v>3165</v>
      </c>
      <c r="J12" s="154">
        <v>3530</v>
      </c>
      <c r="K12" s="154">
        <v>3861</v>
      </c>
      <c r="L12" s="154">
        <v>4245</v>
      </c>
      <c r="M12" s="154">
        <v>4698</v>
      </c>
      <c r="N12" s="215">
        <v>5377</v>
      </c>
      <c r="O12" s="165">
        <v>0.42433678067288483</v>
      </c>
      <c r="P12" s="124">
        <v>0.74830976839856955</v>
      </c>
      <c r="Q12" s="124">
        <v>0.95907629857430177</v>
      </c>
      <c r="R12" s="124">
        <v>0.74672342132802161</v>
      </c>
      <c r="S12" s="124">
        <v>1.9488761670667154</v>
      </c>
      <c r="T12" s="124">
        <v>2.1164746090510667</v>
      </c>
      <c r="U12" s="195">
        <v>1.6842822989676431</v>
      </c>
      <c r="V12" s="124">
        <v>2.2021910811667489</v>
      </c>
      <c r="W12" s="262">
        <v>1.3921122377330342</v>
      </c>
    </row>
    <row r="13" spans="2:24" s="55" customFormat="1" ht="27" customHeight="1" x14ac:dyDescent="0.2">
      <c r="B13" s="211">
        <v>7</v>
      </c>
      <c r="C13" s="88">
        <v>40</v>
      </c>
      <c r="D13" s="89" t="s">
        <v>14</v>
      </c>
      <c r="E13" s="82">
        <v>1819</v>
      </c>
      <c r="F13" s="154">
        <v>1218</v>
      </c>
      <c r="G13" s="154">
        <v>1878</v>
      </c>
      <c r="H13" s="154">
        <v>1577</v>
      </c>
      <c r="I13" s="154">
        <v>1565</v>
      </c>
      <c r="J13" s="154">
        <v>1763</v>
      </c>
      <c r="K13" s="154">
        <v>1860</v>
      </c>
      <c r="L13" s="154">
        <v>1866</v>
      </c>
      <c r="M13" s="154">
        <v>2261</v>
      </c>
      <c r="N13" s="171">
        <v>2306</v>
      </c>
      <c r="O13" s="165">
        <v>-3.9261295115761929</v>
      </c>
      <c r="P13" s="124">
        <v>4.5908731278340831</v>
      </c>
      <c r="Q13" s="124">
        <v>-1.6726084827059506</v>
      </c>
      <c r="R13" s="124">
        <v>-7.8109799475134523E-2</v>
      </c>
      <c r="S13" s="124">
        <v>2.1290750917143386</v>
      </c>
      <c r="T13" s="124">
        <v>1.2594170791101922</v>
      </c>
      <c r="U13" s="195">
        <v>5.6749898089547557E-2</v>
      </c>
      <c r="V13" s="124">
        <v>4.2112560139710098</v>
      </c>
      <c r="W13" s="262">
        <v>0.20203148650859148</v>
      </c>
    </row>
    <row r="14" spans="2:24" s="55" customFormat="1" ht="27" customHeight="1" x14ac:dyDescent="0.2">
      <c r="B14" s="211">
        <v>8</v>
      </c>
      <c r="C14" s="88">
        <v>55</v>
      </c>
      <c r="D14" s="89" t="s">
        <v>15</v>
      </c>
      <c r="E14" s="82">
        <v>1230</v>
      </c>
      <c r="F14" s="154">
        <v>1462</v>
      </c>
      <c r="G14" s="154">
        <v>2020</v>
      </c>
      <c r="H14" s="154">
        <v>2605</v>
      </c>
      <c r="I14" s="154">
        <v>2910</v>
      </c>
      <c r="J14" s="154">
        <v>3561</v>
      </c>
      <c r="K14" s="154">
        <v>3935</v>
      </c>
      <c r="L14" s="154">
        <v>4268</v>
      </c>
      <c r="M14" s="154">
        <v>5055</v>
      </c>
      <c r="N14" s="215">
        <v>5855</v>
      </c>
      <c r="O14" s="165">
        <v>1.7405217384887539</v>
      </c>
      <c r="P14" s="124">
        <v>3.4081580321108973</v>
      </c>
      <c r="Q14" s="124">
        <v>2.4862870462736275</v>
      </c>
      <c r="R14" s="124">
        <v>1.1390886584879745</v>
      </c>
      <c r="S14" s="124">
        <v>3.6347124694438682</v>
      </c>
      <c r="T14" s="124">
        <v>2.3611415753055365</v>
      </c>
      <c r="U14" s="195">
        <v>1.4413002949914766</v>
      </c>
      <c r="V14" s="124">
        <v>3.7025587576985375</v>
      </c>
      <c r="W14" s="262">
        <v>1.5160096648490384</v>
      </c>
    </row>
    <row r="15" spans="2:24" s="55" customFormat="1" ht="27" customHeight="1" x14ac:dyDescent="0.2">
      <c r="B15" s="211">
        <v>9</v>
      </c>
      <c r="C15" s="88">
        <v>75</v>
      </c>
      <c r="D15" s="89" t="s">
        <v>16</v>
      </c>
      <c r="E15" s="82">
        <v>677</v>
      </c>
      <c r="F15" s="154">
        <v>603</v>
      </c>
      <c r="G15" s="154">
        <v>537</v>
      </c>
      <c r="H15" s="154">
        <v>568</v>
      </c>
      <c r="I15" s="154">
        <v>659</v>
      </c>
      <c r="J15" s="154">
        <v>762</v>
      </c>
      <c r="K15" s="154">
        <v>820</v>
      </c>
      <c r="L15" s="154">
        <v>860</v>
      </c>
      <c r="M15" s="154">
        <v>949</v>
      </c>
      <c r="N15" s="215">
        <v>1029</v>
      </c>
      <c r="O15" s="165">
        <v>-1.1493017424954788</v>
      </c>
      <c r="P15" s="124">
        <v>-1.1944695645727643</v>
      </c>
      <c r="Q15" s="124">
        <v>0.54340267516725937</v>
      </c>
      <c r="R15" s="124">
        <v>1.5317863922564179</v>
      </c>
      <c r="S15" s="124">
        <v>2.6014004917611855</v>
      </c>
      <c r="T15" s="124">
        <v>1.7289628735127183</v>
      </c>
      <c r="U15" s="195">
        <v>0.84253715278472807</v>
      </c>
      <c r="V15" s="124">
        <v>2.1381281774550009</v>
      </c>
      <c r="W15" s="262">
        <v>0.83231351443586732</v>
      </c>
    </row>
    <row r="16" spans="2:24" s="55" customFormat="1" ht="27" customHeight="1" x14ac:dyDescent="0.2">
      <c r="B16" s="211">
        <v>10</v>
      </c>
      <c r="C16" s="88">
        <v>83</v>
      </c>
      <c r="D16" s="89" t="s">
        <v>17</v>
      </c>
      <c r="E16" s="82">
        <v>3855</v>
      </c>
      <c r="F16" s="154">
        <v>4783</v>
      </c>
      <c r="G16" s="154">
        <v>5555</v>
      </c>
      <c r="H16" s="154">
        <v>7367</v>
      </c>
      <c r="I16" s="154">
        <v>8984</v>
      </c>
      <c r="J16" s="154">
        <v>10805</v>
      </c>
      <c r="K16" s="154">
        <v>12258</v>
      </c>
      <c r="L16" s="154">
        <v>13678</v>
      </c>
      <c r="M16" s="154">
        <v>17495</v>
      </c>
      <c r="N16" s="215">
        <v>24941</v>
      </c>
      <c r="O16" s="165">
        <v>2.1773853234773766</v>
      </c>
      <c r="P16" s="124">
        <v>1.5632175605042375</v>
      </c>
      <c r="Q16" s="124">
        <v>2.7635261079740348</v>
      </c>
      <c r="R16" s="124">
        <v>2.0506944999219678</v>
      </c>
      <c r="S16" s="124">
        <v>3.3176934682354942</v>
      </c>
      <c r="T16" s="124">
        <v>2.9921616231900261</v>
      </c>
      <c r="U16" s="195">
        <v>1.9496315374945228</v>
      </c>
      <c r="V16" s="124">
        <v>5.4298792529805961</v>
      </c>
      <c r="W16" s="262">
        <v>3.6982903392231314</v>
      </c>
    </row>
    <row r="17" spans="2:23" s="55" customFormat="1" ht="27" customHeight="1" x14ac:dyDescent="0.2">
      <c r="B17" s="211">
        <v>11</v>
      </c>
      <c r="C17" s="88">
        <v>94</v>
      </c>
      <c r="D17" s="89" t="s">
        <v>18</v>
      </c>
      <c r="E17" s="82">
        <v>2517</v>
      </c>
      <c r="F17" s="154">
        <v>2855</v>
      </c>
      <c r="G17" s="154">
        <v>3692</v>
      </c>
      <c r="H17" s="154">
        <v>4691</v>
      </c>
      <c r="I17" s="154">
        <v>5191</v>
      </c>
      <c r="J17" s="154">
        <v>6395</v>
      </c>
      <c r="K17" s="154">
        <v>7262</v>
      </c>
      <c r="L17" s="154">
        <v>8250</v>
      </c>
      <c r="M17" s="154">
        <v>9225</v>
      </c>
      <c r="N17" s="215">
        <v>11140</v>
      </c>
      <c r="O17" s="165">
        <v>1.266267673073429</v>
      </c>
      <c r="P17" s="124">
        <v>2.7009909526491072</v>
      </c>
      <c r="Q17" s="124">
        <v>2.3393582424303672</v>
      </c>
      <c r="R17" s="124">
        <v>1.041468056672179</v>
      </c>
      <c r="S17" s="124">
        <v>3.757607506997207</v>
      </c>
      <c r="T17" s="124">
        <v>3.0154858988024946</v>
      </c>
      <c r="U17" s="195">
        <v>2.2724748567861663</v>
      </c>
      <c r="V17" s="124">
        <v>2.4287879972058946</v>
      </c>
      <c r="W17" s="262">
        <v>1.9505453581426968</v>
      </c>
    </row>
    <row r="18" spans="2:23" s="55" customFormat="1" ht="27" customHeight="1" thickBot="1" x14ac:dyDescent="0.25">
      <c r="B18" s="212">
        <v>12</v>
      </c>
      <c r="C18" s="90">
        <v>95</v>
      </c>
      <c r="D18" s="91" t="s">
        <v>36</v>
      </c>
      <c r="E18" s="84">
        <v>1012</v>
      </c>
      <c r="F18" s="201">
        <v>1127</v>
      </c>
      <c r="G18" s="201">
        <v>1165</v>
      </c>
      <c r="H18" s="201">
        <v>1404</v>
      </c>
      <c r="I18" s="201">
        <v>1666</v>
      </c>
      <c r="J18" s="201">
        <v>1830</v>
      </c>
      <c r="K18" s="201">
        <v>2018</v>
      </c>
      <c r="L18" s="201">
        <v>2010</v>
      </c>
      <c r="M18" s="201">
        <v>2429</v>
      </c>
      <c r="N18" s="217">
        <v>2711</v>
      </c>
      <c r="O18" s="235">
        <v>1.0806313608187512</v>
      </c>
      <c r="P18" s="127">
        <v>0.34435969338804107</v>
      </c>
      <c r="Q18" s="127">
        <v>1.8181976830651925</v>
      </c>
      <c r="R18" s="127">
        <v>1.7657326942351226</v>
      </c>
      <c r="S18" s="127">
        <v>1.6742291553254018</v>
      </c>
      <c r="T18" s="127">
        <v>2.3114370167506282</v>
      </c>
      <c r="U18" s="203">
        <v>-6.994912211467641E-2</v>
      </c>
      <c r="V18" s="127">
        <v>4.1516055873665358</v>
      </c>
      <c r="W18" s="269">
        <v>1.1312339069440513</v>
      </c>
    </row>
    <row r="19" spans="2:23" s="55" customFormat="1" ht="12.75" x14ac:dyDescent="0.2">
      <c r="B19" s="213"/>
      <c r="C19" s="72"/>
      <c r="D19" s="73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74"/>
      <c r="P19" s="74"/>
      <c r="Q19" s="74"/>
      <c r="R19" s="74"/>
      <c r="S19" s="74"/>
      <c r="T19" s="74"/>
      <c r="U19" s="75"/>
      <c r="V19" s="74"/>
      <c r="W19" s="268"/>
    </row>
    <row r="20" spans="2:23" ht="28.5" customHeight="1" x14ac:dyDescent="0.2">
      <c r="B20" s="83" t="s">
        <v>165</v>
      </c>
      <c r="C20" s="236"/>
      <c r="D20" s="236"/>
      <c r="E20" s="236"/>
      <c r="F20" s="236"/>
      <c r="L20" s="103">
        <v>63173</v>
      </c>
    </row>
    <row r="21" spans="2:23" ht="28.5" customHeight="1" x14ac:dyDescent="0.2"/>
    <row r="22" spans="2:23" ht="28.5" customHeight="1" x14ac:dyDescent="0.2"/>
    <row r="23" spans="2:23" ht="28.5" customHeight="1" x14ac:dyDescent="0.2"/>
    <row r="24" spans="2:23" ht="28.5" customHeight="1" x14ac:dyDescent="0.2"/>
  </sheetData>
  <mergeCells count="7">
    <mergeCell ref="B1:W1"/>
    <mergeCell ref="B2:W2"/>
    <mergeCell ref="B4:B5"/>
    <mergeCell ref="C4:C5"/>
    <mergeCell ref="D4:D5"/>
    <mergeCell ref="E4:N4"/>
    <mergeCell ref="O4:W4"/>
  </mergeCells>
  <printOptions horizontalCentered="1"/>
  <pageMargins left="0" right="0" top="0.23622047244094491" bottom="0" header="0" footer="0"/>
  <pageSetup paperSize="5" scale="98" orientation="landscape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20"/>
  <sheetViews>
    <sheetView showGridLines="0" zoomScaleNormal="100" workbookViewId="0">
      <selection sqref="A1:XFD1048576"/>
    </sheetView>
  </sheetViews>
  <sheetFormatPr baseColWidth="10" defaultRowHeight="12.75" x14ac:dyDescent="0.2"/>
  <cols>
    <col min="1" max="1" width="2.85546875" customWidth="1"/>
    <col min="2" max="2" width="4.42578125" style="229" customWidth="1"/>
    <col min="3" max="3" width="6.7109375" bestFit="1" customWidth="1"/>
    <col min="4" max="4" width="24.140625" customWidth="1"/>
    <col min="5" max="14" width="8.28515625" bestFit="1" customWidth="1"/>
    <col min="15" max="23" width="6.7109375" bestFit="1" customWidth="1"/>
  </cols>
  <sheetData>
    <row r="1" spans="2:24" ht="32.25" customHeight="1" x14ac:dyDescent="0.2">
      <c r="B1" s="332" t="s">
        <v>141</v>
      </c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</row>
    <row r="2" spans="2:24" ht="18" x14ac:dyDescent="0.25">
      <c r="B2" s="337" t="s">
        <v>188</v>
      </c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/>
      <c r="R2" s="337"/>
      <c r="S2" s="337"/>
      <c r="T2" s="337"/>
      <c r="U2" s="337"/>
      <c r="V2" s="337"/>
      <c r="W2" s="337"/>
    </row>
    <row r="3" spans="2:24" ht="16.5" thickBot="1" x14ac:dyDescent="0.3">
      <c r="B3" s="210"/>
      <c r="C3" s="68"/>
      <c r="D3" s="69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1"/>
      <c r="V3" s="71"/>
      <c r="W3" s="104"/>
    </row>
    <row r="4" spans="2:24" ht="27.75" customHeight="1" x14ac:dyDescent="0.2">
      <c r="B4" s="333" t="s">
        <v>127</v>
      </c>
      <c r="C4" s="335" t="s">
        <v>128</v>
      </c>
      <c r="D4" s="335" t="s">
        <v>6</v>
      </c>
      <c r="E4" s="338" t="s">
        <v>142</v>
      </c>
      <c r="F4" s="339"/>
      <c r="G4" s="339"/>
      <c r="H4" s="339"/>
      <c r="I4" s="339"/>
      <c r="J4" s="339"/>
      <c r="K4" s="339"/>
      <c r="L4" s="339"/>
      <c r="M4" s="339"/>
      <c r="N4" s="341"/>
      <c r="O4" s="338" t="s">
        <v>107</v>
      </c>
      <c r="P4" s="339"/>
      <c r="Q4" s="339"/>
      <c r="R4" s="339"/>
      <c r="S4" s="339"/>
      <c r="T4" s="339"/>
      <c r="U4" s="339"/>
      <c r="V4" s="339"/>
      <c r="W4" s="340"/>
    </row>
    <row r="5" spans="2:24" ht="23.25" customHeight="1" x14ac:dyDescent="0.2">
      <c r="B5" s="350"/>
      <c r="C5" s="349"/>
      <c r="D5" s="349"/>
      <c r="E5" s="151">
        <v>1950</v>
      </c>
      <c r="F5" s="151">
        <v>1960</v>
      </c>
      <c r="G5" s="151">
        <v>1970</v>
      </c>
      <c r="H5" s="151">
        <v>1980</v>
      </c>
      <c r="I5" s="151">
        <v>1990</v>
      </c>
      <c r="J5" s="151">
        <v>1995</v>
      </c>
      <c r="K5" s="151">
        <v>2000</v>
      </c>
      <c r="L5" s="151">
        <v>2005</v>
      </c>
      <c r="M5" s="151">
        <v>2010</v>
      </c>
      <c r="N5" s="151">
        <v>2020</v>
      </c>
      <c r="O5" s="151" t="s">
        <v>0</v>
      </c>
      <c r="P5" s="151" t="s">
        <v>1</v>
      </c>
      <c r="Q5" s="151" t="s">
        <v>2</v>
      </c>
      <c r="R5" s="234" t="s">
        <v>3</v>
      </c>
      <c r="S5" s="153" t="s">
        <v>4</v>
      </c>
      <c r="T5" s="151" t="s">
        <v>5</v>
      </c>
      <c r="U5" s="151" t="s">
        <v>135</v>
      </c>
      <c r="V5" s="106" t="s">
        <v>143</v>
      </c>
      <c r="W5" s="143" t="s">
        <v>183</v>
      </c>
    </row>
    <row r="6" spans="2:24" ht="24" customHeight="1" x14ac:dyDescent="0.2">
      <c r="B6" s="280"/>
      <c r="C6" s="95">
        <v>11</v>
      </c>
      <c r="D6" s="281" t="s">
        <v>169</v>
      </c>
      <c r="E6" s="231">
        <v>24783</v>
      </c>
      <c r="F6" s="232">
        <v>26408</v>
      </c>
      <c r="G6" s="232">
        <v>27348</v>
      </c>
      <c r="H6" s="232">
        <v>30804</v>
      </c>
      <c r="I6" s="232">
        <v>36090</v>
      </c>
      <c r="J6" s="232">
        <v>40560</v>
      </c>
      <c r="K6" s="232">
        <v>44442</v>
      </c>
      <c r="L6" s="232">
        <v>46846</v>
      </c>
      <c r="M6" s="232">
        <v>52015</v>
      </c>
      <c r="N6" s="233">
        <v>60040</v>
      </c>
      <c r="O6" s="130">
        <v>0.63623725107024853</v>
      </c>
      <c r="P6" s="131">
        <v>0.36323658313657248</v>
      </c>
      <c r="Q6" s="131">
        <v>1.1557125384695555</v>
      </c>
      <c r="R6" s="130">
        <v>1.6333045914092459</v>
      </c>
      <c r="S6" s="131">
        <v>2.7661050464483417</v>
      </c>
      <c r="T6" s="130">
        <v>1.6231653234058063</v>
      </c>
      <c r="U6" s="138">
        <v>0.93233291681620312</v>
      </c>
      <c r="V6" s="277">
        <v>2.2740452640100495</v>
      </c>
      <c r="W6" s="267">
        <v>1.4802593150016419</v>
      </c>
      <c r="X6" s="274"/>
    </row>
    <row r="7" spans="2:24" s="55" customFormat="1" ht="27" customHeight="1" x14ac:dyDescent="0.2">
      <c r="B7" s="227">
        <v>1</v>
      </c>
      <c r="C7" s="134">
        <v>2</v>
      </c>
      <c r="D7" s="135" t="s">
        <v>10</v>
      </c>
      <c r="E7" s="222">
        <v>1482</v>
      </c>
      <c r="F7" s="223">
        <v>1739</v>
      </c>
      <c r="G7" s="223">
        <v>1788</v>
      </c>
      <c r="H7" s="223">
        <v>2423</v>
      </c>
      <c r="I7" s="223">
        <v>2806</v>
      </c>
      <c r="J7" s="223">
        <v>3929</v>
      </c>
      <c r="K7" s="223">
        <v>4338</v>
      </c>
      <c r="L7" s="223">
        <v>4935</v>
      </c>
      <c r="M7" s="223">
        <v>5363</v>
      </c>
      <c r="N7" s="215">
        <v>6372</v>
      </c>
      <c r="O7" s="144">
        <v>1.6098094583242073</v>
      </c>
      <c r="P7" s="145">
        <v>0.28847026434100087</v>
      </c>
      <c r="Q7" s="145">
        <v>2.9780515342426206</v>
      </c>
      <c r="R7" s="144">
        <v>1.5125879373472539</v>
      </c>
      <c r="S7" s="145">
        <v>8.18372593337795</v>
      </c>
      <c r="T7" s="144">
        <v>1.7597734580561131</v>
      </c>
      <c r="U7" s="145">
        <v>2.2973641833498037</v>
      </c>
      <c r="V7" s="145">
        <v>1.8028364365962668</v>
      </c>
      <c r="W7" s="275">
        <v>1.7811737421246976</v>
      </c>
      <c r="X7" s="265"/>
    </row>
    <row r="8" spans="2:24" s="55" customFormat="1" ht="27.75" customHeight="1" x14ac:dyDescent="0.2">
      <c r="B8" s="227">
        <v>2</v>
      </c>
      <c r="C8" s="134">
        <v>4</v>
      </c>
      <c r="D8" s="135" t="s">
        <v>102</v>
      </c>
      <c r="E8" s="222">
        <v>982</v>
      </c>
      <c r="F8" s="223">
        <v>1033</v>
      </c>
      <c r="G8" s="223">
        <v>940</v>
      </c>
      <c r="H8" s="223">
        <v>944</v>
      </c>
      <c r="I8" s="223">
        <v>1045</v>
      </c>
      <c r="J8" s="223">
        <v>1092</v>
      </c>
      <c r="K8" s="223">
        <v>1280</v>
      </c>
      <c r="L8" s="223">
        <v>1258</v>
      </c>
      <c r="M8" s="223">
        <v>1411</v>
      </c>
      <c r="N8" s="215">
        <v>1588</v>
      </c>
      <c r="O8" s="144">
        <v>0.50689938876149476</v>
      </c>
      <c r="P8" s="149">
        <v>-0.97322376032128455</v>
      </c>
      <c r="Q8" s="145">
        <v>4.101095141784139E-2</v>
      </c>
      <c r="R8" s="144">
        <v>1.0452452480866237</v>
      </c>
      <c r="S8" s="145">
        <v>1.0333309886785713</v>
      </c>
      <c r="T8" s="144">
        <v>2.8377795962754915</v>
      </c>
      <c r="U8" s="149">
        <v>-0.30493834701880163</v>
      </c>
      <c r="V8" s="145">
        <v>2.4963992325284012</v>
      </c>
      <c r="W8" s="275">
        <v>1.2176367233135865</v>
      </c>
    </row>
    <row r="9" spans="2:24" s="55" customFormat="1" ht="27.75" customHeight="1" x14ac:dyDescent="0.2">
      <c r="B9" s="227">
        <v>3</v>
      </c>
      <c r="C9" s="134">
        <v>10</v>
      </c>
      <c r="D9" s="135" t="s">
        <v>103</v>
      </c>
      <c r="E9" s="222">
        <v>872</v>
      </c>
      <c r="F9" s="223">
        <v>1082</v>
      </c>
      <c r="G9" s="223">
        <v>982</v>
      </c>
      <c r="H9" s="223">
        <v>1007</v>
      </c>
      <c r="I9" s="223">
        <v>952</v>
      </c>
      <c r="J9" s="223">
        <v>1107</v>
      </c>
      <c r="K9" s="223">
        <v>1179</v>
      </c>
      <c r="L9" s="223">
        <v>1328</v>
      </c>
      <c r="M9" s="223">
        <v>1437</v>
      </c>
      <c r="N9" s="224">
        <v>1820</v>
      </c>
      <c r="O9" s="144">
        <v>2.1782024216080442</v>
      </c>
      <c r="P9" s="149">
        <v>-1.0002445500486901</v>
      </c>
      <c r="Q9" s="145">
        <v>0.24304483109709452</v>
      </c>
      <c r="R9" s="148">
        <v>-0.57291917460933206</v>
      </c>
      <c r="S9" s="145">
        <v>3.5877003238024896</v>
      </c>
      <c r="T9" s="144">
        <v>1.1162093808772422</v>
      </c>
      <c r="U9" s="145">
        <v>2.1185438017071512</v>
      </c>
      <c r="V9" s="145">
        <v>1.7091142643398838</v>
      </c>
      <c r="W9" s="275">
        <v>2.4493183185823941</v>
      </c>
    </row>
    <row r="10" spans="2:24" s="55" customFormat="1" ht="27.75" customHeight="1" x14ac:dyDescent="0.2">
      <c r="B10" s="227">
        <v>4</v>
      </c>
      <c r="C10" s="134">
        <v>14</v>
      </c>
      <c r="D10" s="135" t="s">
        <v>65</v>
      </c>
      <c r="E10" s="222">
        <v>1810</v>
      </c>
      <c r="F10" s="223">
        <v>1943</v>
      </c>
      <c r="G10" s="223">
        <v>1761</v>
      </c>
      <c r="H10" s="223">
        <v>1827</v>
      </c>
      <c r="I10" s="223">
        <v>1809</v>
      </c>
      <c r="J10" s="223">
        <v>2176</v>
      </c>
      <c r="K10" s="223">
        <v>2081</v>
      </c>
      <c r="L10" s="223">
        <v>2097</v>
      </c>
      <c r="M10" s="223">
        <v>2255</v>
      </c>
      <c r="N10" s="215">
        <v>2535</v>
      </c>
      <c r="O10" s="144">
        <v>0.71060616847786751</v>
      </c>
      <c r="P10" s="149">
        <v>-1.0143669441559977</v>
      </c>
      <c r="Q10" s="145">
        <v>0.35591251731055262</v>
      </c>
      <c r="R10" s="148">
        <v>-0.10123490303848293</v>
      </c>
      <c r="S10" s="145">
        <v>4.4108103177602942</v>
      </c>
      <c r="T10" s="148">
        <v>-0.78328303352603879</v>
      </c>
      <c r="U10" s="145">
        <v>0.13501430780131773</v>
      </c>
      <c r="V10" s="145">
        <v>1.5728299966368819</v>
      </c>
      <c r="W10" s="275">
        <v>1.2058924543235428</v>
      </c>
    </row>
    <row r="11" spans="2:24" s="55" customFormat="1" ht="27" customHeight="1" x14ac:dyDescent="0.2">
      <c r="B11" s="227">
        <v>5</v>
      </c>
      <c r="C11" s="134">
        <v>24</v>
      </c>
      <c r="D11" s="135" t="s">
        <v>13</v>
      </c>
      <c r="E11" s="222">
        <v>3400</v>
      </c>
      <c r="F11" s="223">
        <v>3526</v>
      </c>
      <c r="G11" s="223">
        <v>3758</v>
      </c>
      <c r="H11" s="223">
        <v>4119</v>
      </c>
      <c r="I11" s="223">
        <v>4910</v>
      </c>
      <c r="J11" s="223">
        <v>5342</v>
      </c>
      <c r="K11" s="223">
        <v>6171</v>
      </c>
      <c r="L11" s="223">
        <v>6318</v>
      </c>
      <c r="M11" s="223">
        <v>6819</v>
      </c>
      <c r="N11" s="215">
        <v>8131</v>
      </c>
      <c r="O11" s="144">
        <v>0.36404978809538857</v>
      </c>
      <c r="P11" s="145">
        <v>0.66276110729603932</v>
      </c>
      <c r="Q11" s="145">
        <v>0.88962385996538274</v>
      </c>
      <c r="R11" s="144">
        <v>1.8132496767212958</v>
      </c>
      <c r="S11" s="145">
        <v>1.9900322572597773</v>
      </c>
      <c r="T11" s="144">
        <v>2.5738391045446063</v>
      </c>
      <c r="U11" s="145">
        <v>0.41556950823460337</v>
      </c>
      <c r="V11" s="145">
        <v>1.6528994463808511</v>
      </c>
      <c r="W11" s="275">
        <v>1.8185101261896985</v>
      </c>
    </row>
    <row r="12" spans="2:24" s="55" customFormat="1" ht="27" customHeight="1" x14ac:dyDescent="0.2">
      <c r="B12" s="227">
        <v>6</v>
      </c>
      <c r="C12" s="134">
        <v>77</v>
      </c>
      <c r="D12" s="135" t="s">
        <v>139</v>
      </c>
      <c r="E12" s="222">
        <v>3566</v>
      </c>
      <c r="F12" s="223">
        <v>3781</v>
      </c>
      <c r="G12" s="223">
        <v>4202</v>
      </c>
      <c r="H12" s="223">
        <v>4018</v>
      </c>
      <c r="I12" s="223">
        <v>5725</v>
      </c>
      <c r="J12" s="223">
        <v>6092</v>
      </c>
      <c r="K12" s="223">
        <v>6643</v>
      </c>
      <c r="L12" s="223">
        <v>6376</v>
      </c>
      <c r="M12" s="223">
        <v>7263</v>
      </c>
      <c r="N12" s="215">
        <v>8122</v>
      </c>
      <c r="O12" s="144">
        <v>0.5863515293363486</v>
      </c>
      <c r="P12" s="145">
        <v>1.1004100119428317</v>
      </c>
      <c r="Q12" s="149">
        <v>-0.43143074339664356</v>
      </c>
      <c r="R12" s="144">
        <v>3.6883445703813633</v>
      </c>
      <c r="S12" s="145">
        <v>1.4625036216233678</v>
      </c>
      <c r="T12" s="144">
        <v>1.5369981615724448</v>
      </c>
      <c r="U12" s="149">
        <v>-0.72004456080986268</v>
      </c>
      <c r="V12" s="145">
        <v>2.8377519188544253</v>
      </c>
      <c r="W12" s="275">
        <v>1.1513861960536609</v>
      </c>
    </row>
    <row r="13" spans="2:24" s="55" customFormat="1" ht="27.75" customHeight="1" x14ac:dyDescent="0.2">
      <c r="B13" s="227">
        <v>7</v>
      </c>
      <c r="C13" s="134">
        <v>82</v>
      </c>
      <c r="D13" s="135" t="s">
        <v>66</v>
      </c>
      <c r="E13" s="222">
        <v>3186</v>
      </c>
      <c r="F13" s="223">
        <v>2903</v>
      </c>
      <c r="G13" s="223">
        <v>3319</v>
      </c>
      <c r="H13" s="223">
        <v>4454</v>
      </c>
      <c r="I13" s="223">
        <v>5233</v>
      </c>
      <c r="J13" s="223">
        <v>6020</v>
      </c>
      <c r="K13" s="223">
        <v>6682</v>
      </c>
      <c r="L13" s="223">
        <v>7877</v>
      </c>
      <c r="M13" s="223">
        <v>8308</v>
      </c>
      <c r="N13" s="215">
        <v>9439</v>
      </c>
      <c r="O13" s="148">
        <v>-0.92464139639062415</v>
      </c>
      <c r="P13" s="145">
        <v>1.3979337277585824</v>
      </c>
      <c r="Q13" s="145">
        <v>2.8809505981980177</v>
      </c>
      <c r="R13" s="144">
        <v>1.6625333655753582</v>
      </c>
      <c r="S13" s="145">
        <v>3.3280226462049978</v>
      </c>
      <c r="T13" s="144">
        <v>1.8548536531957094</v>
      </c>
      <c r="U13" s="145">
        <v>2.9407388784011834</v>
      </c>
      <c r="V13" s="145">
        <v>1.1510236530521967</v>
      </c>
      <c r="W13" s="275">
        <v>1.3156890123066534</v>
      </c>
    </row>
    <row r="14" spans="2:24" s="55" customFormat="1" ht="27.75" customHeight="1" x14ac:dyDescent="0.2">
      <c r="B14" s="227">
        <v>8</v>
      </c>
      <c r="C14" s="134">
        <v>86</v>
      </c>
      <c r="D14" s="135" t="s">
        <v>67</v>
      </c>
      <c r="E14" s="222">
        <v>1763</v>
      </c>
      <c r="F14" s="223">
        <v>1865</v>
      </c>
      <c r="G14" s="223">
        <v>1671</v>
      </c>
      <c r="H14" s="223">
        <v>2044</v>
      </c>
      <c r="I14" s="223">
        <v>2228</v>
      </c>
      <c r="J14" s="223">
        <v>2507</v>
      </c>
      <c r="K14" s="223">
        <v>2972</v>
      </c>
      <c r="L14" s="223">
        <v>3310</v>
      </c>
      <c r="M14" s="223">
        <v>3942</v>
      </c>
      <c r="N14" s="215">
        <v>4831</v>
      </c>
      <c r="O14" s="144">
        <v>0.5632524180136711</v>
      </c>
      <c r="P14" s="149">
        <v>-1.1321721694919185</v>
      </c>
      <c r="Q14" s="145">
        <v>1.9646195073953043</v>
      </c>
      <c r="R14" s="144">
        <v>0.88566504389442358</v>
      </c>
      <c r="S14" s="145">
        <v>2.7953089876473936</v>
      </c>
      <c r="T14" s="144">
        <v>3.042675000294004</v>
      </c>
      <c r="U14" s="145">
        <v>1.9155710885040644</v>
      </c>
      <c r="V14" s="145">
        <v>3.8253310711590993</v>
      </c>
      <c r="W14" s="275">
        <v>2.1045652784125402</v>
      </c>
    </row>
    <row r="15" spans="2:24" s="55" customFormat="1" ht="27.75" customHeight="1" x14ac:dyDescent="0.2">
      <c r="B15" s="227">
        <v>9</v>
      </c>
      <c r="C15" s="134">
        <v>89</v>
      </c>
      <c r="D15" s="135" t="s">
        <v>68</v>
      </c>
      <c r="E15" s="222">
        <v>496</v>
      </c>
      <c r="F15" s="223">
        <v>526</v>
      </c>
      <c r="G15" s="223">
        <v>513</v>
      </c>
      <c r="H15" s="223">
        <v>545</v>
      </c>
      <c r="I15" s="223">
        <v>647</v>
      </c>
      <c r="J15" s="223">
        <v>688</v>
      </c>
      <c r="K15" s="223">
        <v>755</v>
      </c>
      <c r="L15" s="223">
        <v>787</v>
      </c>
      <c r="M15" s="223">
        <v>938</v>
      </c>
      <c r="N15" s="224">
        <v>1096</v>
      </c>
      <c r="O15" s="144">
        <v>0.5881724862418336</v>
      </c>
      <c r="P15" s="149">
        <v>-0.25908609055096399</v>
      </c>
      <c r="Q15" s="145">
        <v>0.58599949355842007</v>
      </c>
      <c r="R15" s="144">
        <v>1.7705243393001391</v>
      </c>
      <c r="S15" s="145">
        <v>1.4461137567815641</v>
      </c>
      <c r="T15" s="144">
        <v>1.6504925015010885</v>
      </c>
      <c r="U15" s="145">
        <v>0.73392200365931526</v>
      </c>
      <c r="V15" s="145">
        <v>3.8427679588207031</v>
      </c>
      <c r="W15" s="275">
        <v>1.607065860332324</v>
      </c>
    </row>
    <row r="16" spans="2:24" s="55" customFormat="1" ht="27.75" customHeight="1" x14ac:dyDescent="0.2">
      <c r="B16" s="227">
        <v>10</v>
      </c>
      <c r="C16" s="134">
        <v>92</v>
      </c>
      <c r="D16" s="135" t="s">
        <v>101</v>
      </c>
      <c r="E16" s="222">
        <v>2014</v>
      </c>
      <c r="F16" s="223">
        <v>2332</v>
      </c>
      <c r="G16" s="223">
        <v>2366</v>
      </c>
      <c r="H16" s="223">
        <v>2392</v>
      </c>
      <c r="I16" s="223">
        <v>2658</v>
      </c>
      <c r="J16" s="223">
        <v>2773</v>
      </c>
      <c r="K16" s="223">
        <v>2921</v>
      </c>
      <c r="L16" s="223">
        <v>2734</v>
      </c>
      <c r="M16" s="223">
        <v>3069</v>
      </c>
      <c r="N16" s="215">
        <v>3277</v>
      </c>
      <c r="O16" s="144">
        <v>1.4747986217928277</v>
      </c>
      <c r="P16" s="145">
        <v>0.15016066672997042</v>
      </c>
      <c r="Q16" s="145">
        <v>0.10558773491189388</v>
      </c>
      <c r="R16" s="144">
        <v>1.0845131445055722</v>
      </c>
      <c r="S16" s="145">
        <v>0.99466256405880138</v>
      </c>
      <c r="T16" s="144">
        <v>0.92016495132900555</v>
      </c>
      <c r="U16" s="149">
        <v>-1.1587030683972266</v>
      </c>
      <c r="V16" s="145">
        <v>2.5142481183563881</v>
      </c>
      <c r="W16" s="275">
        <v>0.67384991864267718</v>
      </c>
    </row>
    <row r="17" spans="2:23" s="55" customFormat="1" ht="27" customHeight="1" x14ac:dyDescent="0.2">
      <c r="B17" s="227">
        <v>11</v>
      </c>
      <c r="C17" s="134">
        <v>114</v>
      </c>
      <c r="D17" s="135" t="s">
        <v>33</v>
      </c>
      <c r="E17" s="222">
        <v>1927</v>
      </c>
      <c r="F17" s="223">
        <v>2149</v>
      </c>
      <c r="G17" s="223">
        <v>2207</v>
      </c>
      <c r="H17" s="223">
        <v>2684</v>
      </c>
      <c r="I17" s="223">
        <v>3154</v>
      </c>
      <c r="J17" s="223">
        <v>3447</v>
      </c>
      <c r="K17" s="223">
        <v>3695</v>
      </c>
      <c r="L17" s="223">
        <v>3854</v>
      </c>
      <c r="M17" s="223">
        <v>4431</v>
      </c>
      <c r="N17" s="215">
        <v>5086</v>
      </c>
      <c r="O17" s="144">
        <v>1.0948406421917189</v>
      </c>
      <c r="P17" s="145">
        <v>0.27645359739347786</v>
      </c>
      <c r="Q17" s="145">
        <v>1.9074085742679658</v>
      </c>
      <c r="R17" s="144">
        <v>1.6644169170884071</v>
      </c>
      <c r="S17" s="145">
        <v>2.0974929874813641</v>
      </c>
      <c r="T17" s="144">
        <v>1.2314021990066815</v>
      </c>
      <c r="U17" s="145">
        <v>0.74493374176045624</v>
      </c>
      <c r="V17" s="145">
        <v>3.0425730520949434</v>
      </c>
      <c r="W17" s="275">
        <v>1.4219459938514811</v>
      </c>
    </row>
    <row r="18" spans="2:23" s="55" customFormat="1" ht="27.75" customHeight="1" thickBot="1" x14ac:dyDescent="0.25">
      <c r="B18" s="228">
        <v>12</v>
      </c>
      <c r="C18" s="136">
        <v>119</v>
      </c>
      <c r="D18" s="137" t="s">
        <v>119</v>
      </c>
      <c r="E18" s="225">
        <v>3285</v>
      </c>
      <c r="F18" s="226">
        <v>3529</v>
      </c>
      <c r="G18" s="226">
        <v>3841</v>
      </c>
      <c r="H18" s="226">
        <v>4347</v>
      </c>
      <c r="I18" s="226">
        <v>4923</v>
      </c>
      <c r="J18" s="226">
        <v>5387</v>
      </c>
      <c r="K18" s="226">
        <v>5725</v>
      </c>
      <c r="L18" s="226">
        <v>5972</v>
      </c>
      <c r="M18" s="226">
        <v>6779</v>
      </c>
      <c r="N18" s="217">
        <v>7743</v>
      </c>
      <c r="O18" s="147">
        <v>0.71806460063446043</v>
      </c>
      <c r="P18" s="146">
        <v>0.88208819594630672</v>
      </c>
      <c r="Q18" s="146">
        <v>1.2021397090497876</v>
      </c>
      <c r="R18" s="147">
        <v>1.2810546558715608</v>
      </c>
      <c r="S18" s="146">
        <v>2.127026868746329</v>
      </c>
      <c r="T18" s="147">
        <v>1.0777584871500379</v>
      </c>
      <c r="U18" s="146">
        <v>0.74685602620436775</v>
      </c>
      <c r="V18" s="146">
        <v>2.7603608827994286</v>
      </c>
      <c r="W18" s="276">
        <v>1.3709925963232727</v>
      </c>
    </row>
    <row r="19" spans="2:23" x14ac:dyDescent="0.2">
      <c r="W19" s="273"/>
    </row>
    <row r="20" spans="2:23" x14ac:dyDescent="0.2">
      <c r="B20" s="83" t="s">
        <v>165</v>
      </c>
    </row>
  </sheetData>
  <mergeCells count="7">
    <mergeCell ref="B1:W1"/>
    <mergeCell ref="B2:W2"/>
    <mergeCell ref="D4:D5"/>
    <mergeCell ref="B4:B5"/>
    <mergeCell ref="C4:C5"/>
    <mergeCell ref="O4:W4"/>
    <mergeCell ref="E4:N4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Z24"/>
  <sheetViews>
    <sheetView showGridLines="0" zoomScaleNormal="100" zoomScaleSheetLayoutView="75" workbookViewId="0">
      <pane xSplit="4" topLeftCell="E1" activePane="topRight" state="frozenSplit"/>
      <selection activeCell="B2" sqref="B2:V2"/>
      <selection pane="topRight" activeCell="Q7" sqref="Q7"/>
    </sheetView>
  </sheetViews>
  <sheetFormatPr baseColWidth="10" defaultColWidth="11.42578125" defaultRowHeight="11.25" x14ac:dyDescent="0.2"/>
  <cols>
    <col min="1" max="1" width="2.28515625" style="15" customWidth="1"/>
    <col min="2" max="2" width="4.42578125" style="13" customWidth="1"/>
    <col min="3" max="3" width="6.7109375" style="15" customWidth="1"/>
    <col min="4" max="4" width="27.7109375" style="15" customWidth="1"/>
    <col min="5" max="12" width="10.140625" style="15" bestFit="1" customWidth="1"/>
    <col min="13" max="14" width="11.85546875" style="15" bestFit="1" customWidth="1"/>
    <col min="15" max="23" width="7.140625" style="15" bestFit="1" customWidth="1"/>
    <col min="24" max="25" width="11.42578125" style="15"/>
    <col min="26" max="26" width="12.7109375" style="15" bestFit="1" customWidth="1"/>
    <col min="27" max="16384" width="11.42578125" style="15"/>
  </cols>
  <sheetData>
    <row r="1" spans="2:26" s="56" customFormat="1" ht="32.25" customHeight="1" x14ac:dyDescent="0.25">
      <c r="B1" s="332" t="s">
        <v>141</v>
      </c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</row>
    <row r="2" spans="2:26" s="56" customFormat="1" ht="18" x14ac:dyDescent="0.25">
      <c r="B2" s="337" t="s">
        <v>184</v>
      </c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/>
      <c r="R2" s="337"/>
      <c r="S2" s="337"/>
      <c r="T2" s="337"/>
      <c r="U2" s="337"/>
      <c r="V2" s="337"/>
      <c r="W2" s="337"/>
    </row>
    <row r="3" spans="2:26" s="57" customFormat="1" ht="12" customHeight="1" thickBot="1" x14ac:dyDescent="0.3">
      <c r="B3" s="210"/>
      <c r="C3" s="68"/>
      <c r="D3" s="69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1"/>
      <c r="V3" s="71"/>
      <c r="W3" s="104"/>
    </row>
    <row r="4" spans="2:26" s="58" customFormat="1" ht="27.75" customHeight="1" x14ac:dyDescent="0.2">
      <c r="B4" s="333" t="s">
        <v>127</v>
      </c>
      <c r="C4" s="335" t="s">
        <v>128</v>
      </c>
      <c r="D4" s="335" t="s">
        <v>6</v>
      </c>
      <c r="E4" s="338" t="s">
        <v>142</v>
      </c>
      <c r="F4" s="339"/>
      <c r="G4" s="339"/>
      <c r="H4" s="339"/>
      <c r="I4" s="339"/>
      <c r="J4" s="339"/>
      <c r="K4" s="339"/>
      <c r="L4" s="339"/>
      <c r="M4" s="339"/>
      <c r="N4" s="341"/>
      <c r="O4" s="335" t="s">
        <v>107</v>
      </c>
      <c r="P4" s="335"/>
      <c r="Q4" s="335"/>
      <c r="R4" s="335"/>
      <c r="S4" s="335"/>
      <c r="T4" s="335"/>
      <c r="U4" s="335"/>
      <c r="V4" s="338"/>
      <c r="W4" s="116"/>
    </row>
    <row r="5" spans="2:26" s="58" customFormat="1" ht="23.25" customHeight="1" x14ac:dyDescent="0.2">
      <c r="B5" s="350"/>
      <c r="C5" s="349"/>
      <c r="D5" s="349"/>
      <c r="E5" s="151">
        <v>1950</v>
      </c>
      <c r="F5" s="151">
        <v>1960</v>
      </c>
      <c r="G5" s="151">
        <v>1970</v>
      </c>
      <c r="H5" s="151">
        <v>1980</v>
      </c>
      <c r="I5" s="151">
        <v>1990</v>
      </c>
      <c r="J5" s="151">
        <v>1995</v>
      </c>
      <c r="K5" s="151">
        <v>2000</v>
      </c>
      <c r="L5" s="151">
        <v>2005</v>
      </c>
      <c r="M5" s="151">
        <v>2010</v>
      </c>
      <c r="N5" s="151">
        <v>2020</v>
      </c>
      <c r="O5" s="151" t="s">
        <v>0</v>
      </c>
      <c r="P5" s="151" t="s">
        <v>1</v>
      </c>
      <c r="Q5" s="151" t="s">
        <v>2</v>
      </c>
      <c r="R5" s="151" t="s">
        <v>3</v>
      </c>
      <c r="S5" s="151" t="s">
        <v>4</v>
      </c>
      <c r="T5" s="151" t="s">
        <v>5</v>
      </c>
      <c r="U5" s="151" t="s">
        <v>135</v>
      </c>
      <c r="V5" s="106" t="s">
        <v>143</v>
      </c>
      <c r="W5" s="143" t="s">
        <v>183</v>
      </c>
      <c r="X5" s="218"/>
    </row>
    <row r="6" spans="2:26" s="55" customFormat="1" ht="27" customHeight="1" x14ac:dyDescent="0.2">
      <c r="B6" s="221"/>
      <c r="C6" s="95">
        <v>12</v>
      </c>
      <c r="D6" s="161" t="s">
        <v>153</v>
      </c>
      <c r="E6" s="79">
        <v>110568</v>
      </c>
      <c r="F6" s="96">
        <v>164964</v>
      </c>
      <c r="G6" s="96">
        <v>244181</v>
      </c>
      <c r="H6" s="96">
        <v>432239</v>
      </c>
      <c r="I6" s="185">
        <v>610194</v>
      </c>
      <c r="J6" s="96">
        <v>741262</v>
      </c>
      <c r="K6" s="96">
        <v>832853</v>
      </c>
      <c r="L6" s="96">
        <v>973036</v>
      </c>
      <c r="M6" s="96">
        <v>1125324</v>
      </c>
      <c r="N6" s="209">
        <v>1488815</v>
      </c>
      <c r="O6" s="321">
        <v>4.0763858026288791</v>
      </c>
      <c r="P6" s="156">
        <v>4.1492832724054018</v>
      </c>
      <c r="Q6" s="156">
        <v>5.6691603632271104</v>
      </c>
      <c r="R6" s="156">
        <v>3.5901688301402501</v>
      </c>
      <c r="S6" s="156">
        <v>3.5008090046327212</v>
      </c>
      <c r="T6" s="156">
        <v>2.7597770242250075</v>
      </c>
      <c r="U6" s="157">
        <v>2.7782816437467828</v>
      </c>
      <c r="V6" s="271">
        <v>3.1730743267021078</v>
      </c>
      <c r="W6" s="294">
        <v>2.9081212772656073</v>
      </c>
      <c r="X6" s="265"/>
    </row>
    <row r="7" spans="2:26" s="55" customFormat="1" ht="27" customHeight="1" x14ac:dyDescent="0.2">
      <c r="B7" s="211">
        <v>1</v>
      </c>
      <c r="C7" s="88">
        <v>29</v>
      </c>
      <c r="D7" s="132" t="s">
        <v>28</v>
      </c>
      <c r="E7" s="77">
        <v>2496</v>
      </c>
      <c r="F7" s="82">
        <v>1878</v>
      </c>
      <c r="G7" s="154">
        <v>2845</v>
      </c>
      <c r="H7" s="154">
        <v>3135</v>
      </c>
      <c r="I7" s="193">
        <v>3293</v>
      </c>
      <c r="J7" s="154">
        <v>3320</v>
      </c>
      <c r="K7" s="154">
        <v>3833</v>
      </c>
      <c r="L7" s="154">
        <v>3837</v>
      </c>
      <c r="M7" s="154">
        <v>4488</v>
      </c>
      <c r="N7" s="215">
        <v>4923</v>
      </c>
      <c r="O7" s="194">
        <v>-2.8009540730576599</v>
      </c>
      <c r="P7" s="124">
        <v>4.3997735666653437</v>
      </c>
      <c r="Q7" s="125">
        <v>0.94168475238436411</v>
      </c>
      <c r="R7" s="125">
        <v>0.50426569547108446</v>
      </c>
      <c r="S7" s="125">
        <v>0.1445088450395815</v>
      </c>
      <c r="T7" s="124">
        <v>3.4145098530868889</v>
      </c>
      <c r="U7" s="126">
        <v>1.8375436929662925E-2</v>
      </c>
      <c r="V7" s="125">
        <v>3.4240900590551071</v>
      </c>
      <c r="W7" s="295">
        <v>0.95193473842813958</v>
      </c>
    </row>
    <row r="8" spans="2:26" s="55" customFormat="1" ht="27" customHeight="1" x14ac:dyDescent="0.2">
      <c r="B8" s="211">
        <v>2</v>
      </c>
      <c r="C8" s="88">
        <v>39</v>
      </c>
      <c r="D8" s="132" t="s">
        <v>29</v>
      </c>
      <c r="E8" s="77">
        <v>77776</v>
      </c>
      <c r="F8" s="82">
        <v>123819</v>
      </c>
      <c r="G8" s="154">
        <v>176190</v>
      </c>
      <c r="H8" s="154">
        <v>294101</v>
      </c>
      <c r="I8" s="193">
        <v>331485</v>
      </c>
      <c r="J8" s="154">
        <v>347314</v>
      </c>
      <c r="K8" s="154">
        <v>369894</v>
      </c>
      <c r="L8" s="154">
        <v>382062</v>
      </c>
      <c r="M8" s="154">
        <v>379624</v>
      </c>
      <c r="N8" s="215">
        <v>398543</v>
      </c>
      <c r="O8" s="194">
        <v>4.7530178384521449</v>
      </c>
      <c r="P8" s="124">
        <v>3.7243347123781856</v>
      </c>
      <c r="Q8" s="125">
        <v>5.0718213409773449</v>
      </c>
      <c r="R8" s="125">
        <v>1.2316160042345592</v>
      </c>
      <c r="S8" s="125">
        <v>0.82831720516003404</v>
      </c>
      <c r="T8" s="124">
        <v>1.4827372589053756</v>
      </c>
      <c r="U8" s="126">
        <v>0.57178988724613244</v>
      </c>
      <c r="V8" s="125">
        <v>-0.1374327036001155</v>
      </c>
      <c r="W8" s="295">
        <v>0.49931904505091662</v>
      </c>
    </row>
    <row r="9" spans="2:26" s="55" customFormat="1" ht="27" customHeight="1" x14ac:dyDescent="0.2">
      <c r="B9" s="211">
        <v>3</v>
      </c>
      <c r="C9" s="88">
        <v>44</v>
      </c>
      <c r="D9" s="132" t="s">
        <v>42</v>
      </c>
      <c r="E9" s="77">
        <v>1378</v>
      </c>
      <c r="F9" s="82">
        <v>1423</v>
      </c>
      <c r="G9" s="154">
        <v>1745</v>
      </c>
      <c r="H9" s="154">
        <v>2138</v>
      </c>
      <c r="I9" s="193">
        <v>3210</v>
      </c>
      <c r="J9" s="154">
        <v>4143</v>
      </c>
      <c r="K9" s="154">
        <v>4642</v>
      </c>
      <c r="L9" s="154">
        <v>5469</v>
      </c>
      <c r="M9" s="154">
        <v>10493</v>
      </c>
      <c r="N9" s="215">
        <v>19707</v>
      </c>
      <c r="O9" s="194">
        <v>0.32141731482322466</v>
      </c>
      <c r="P9" s="124">
        <v>2.1371240812237291</v>
      </c>
      <c r="Q9" s="125">
        <v>1.9806677756188495</v>
      </c>
      <c r="R9" s="125">
        <v>4.2450304251154147</v>
      </c>
      <c r="S9" s="125">
        <v>4.6154296777656922</v>
      </c>
      <c r="T9" s="124">
        <v>2.6930953796051149</v>
      </c>
      <c r="U9" s="126">
        <v>2.9302344610288245</v>
      </c>
      <c r="V9" s="125">
        <v>15.02593058311319</v>
      </c>
      <c r="W9" s="295">
        <v>6.6676133441985641</v>
      </c>
    </row>
    <row r="10" spans="2:26" s="55" customFormat="1" ht="27" customHeight="1" x14ac:dyDescent="0.2">
      <c r="B10" s="211">
        <v>4</v>
      </c>
      <c r="C10" s="88">
        <v>45</v>
      </c>
      <c r="D10" s="132" t="s">
        <v>126</v>
      </c>
      <c r="E10" s="77">
        <v>1419</v>
      </c>
      <c r="F10" s="82">
        <v>1563</v>
      </c>
      <c r="G10" s="154">
        <v>2668</v>
      </c>
      <c r="H10" s="154">
        <v>3156</v>
      </c>
      <c r="I10" s="193">
        <v>3611</v>
      </c>
      <c r="J10" s="154">
        <v>3764</v>
      </c>
      <c r="K10" s="154">
        <v>4213</v>
      </c>
      <c r="L10" s="154">
        <v>4288</v>
      </c>
      <c r="M10" s="154">
        <v>4786</v>
      </c>
      <c r="N10" s="215">
        <v>5758</v>
      </c>
      <c r="O10" s="194">
        <v>0.96989762123940171</v>
      </c>
      <c r="P10" s="124">
        <v>5.6996384114891274</v>
      </c>
      <c r="Q10" s="125">
        <v>1.6352188495160291</v>
      </c>
      <c r="R10" s="125">
        <v>1.3872801339342766</v>
      </c>
      <c r="S10" s="125">
        <v>0.73654517778127815</v>
      </c>
      <c r="T10" s="124">
        <v>2.6683244820444152</v>
      </c>
      <c r="U10" s="126">
        <v>0.3113226925903323</v>
      </c>
      <c r="V10" s="125">
        <v>2.388539421278546</v>
      </c>
      <c r="W10" s="295">
        <v>1.9116092806229057</v>
      </c>
      <c r="Z10" s="119"/>
    </row>
    <row r="11" spans="2:26" s="55" customFormat="1" ht="27" customHeight="1" x14ac:dyDescent="0.2">
      <c r="B11" s="211">
        <v>5</v>
      </c>
      <c r="C11" s="88">
        <v>51</v>
      </c>
      <c r="D11" s="132" t="s">
        <v>30</v>
      </c>
      <c r="E11" s="77">
        <v>961</v>
      </c>
      <c r="F11" s="82">
        <v>908</v>
      </c>
      <c r="G11" s="154">
        <v>942</v>
      </c>
      <c r="H11" s="154">
        <v>1447</v>
      </c>
      <c r="I11" s="193">
        <v>1981</v>
      </c>
      <c r="J11" s="154">
        <v>2359</v>
      </c>
      <c r="K11" s="154">
        <v>2578</v>
      </c>
      <c r="L11" s="154">
        <v>2763</v>
      </c>
      <c r="M11" s="154">
        <v>3232</v>
      </c>
      <c r="N11" s="215">
        <v>8701</v>
      </c>
      <c r="O11" s="194">
        <v>-0.56492252063579107</v>
      </c>
      <c r="P11" s="124">
        <v>0.38180418870144006</v>
      </c>
      <c r="Q11" s="125">
        <v>4.2318975022370919</v>
      </c>
      <c r="R11" s="125">
        <v>3.2654653406637424</v>
      </c>
      <c r="S11" s="125">
        <v>3.136464722253085</v>
      </c>
      <c r="T11" s="124">
        <v>2.0961403916383015</v>
      </c>
      <c r="U11" s="126">
        <v>1.228314943055242</v>
      </c>
      <c r="V11" s="125">
        <v>3.4255951238523208</v>
      </c>
      <c r="W11" s="295">
        <v>10.674512046798391</v>
      </c>
    </row>
    <row r="12" spans="2:26" s="55" customFormat="1" ht="27" customHeight="1" x14ac:dyDescent="0.2">
      <c r="B12" s="211">
        <v>6</v>
      </c>
      <c r="C12" s="88">
        <v>70</v>
      </c>
      <c r="D12" s="132" t="s">
        <v>150</v>
      </c>
      <c r="E12" s="77">
        <v>1866</v>
      </c>
      <c r="F12" s="82">
        <v>1735</v>
      </c>
      <c r="G12" s="154">
        <v>2160</v>
      </c>
      <c r="H12" s="154">
        <v>3653</v>
      </c>
      <c r="I12" s="193">
        <v>7203</v>
      </c>
      <c r="J12" s="154">
        <v>14049</v>
      </c>
      <c r="K12" s="154">
        <v>17452</v>
      </c>
      <c r="L12" s="154">
        <v>24299</v>
      </c>
      <c r="M12" s="154">
        <v>32233</v>
      </c>
      <c r="N12" s="215">
        <v>59134</v>
      </c>
      <c r="O12" s="194">
        <v>-0.72426559876244134</v>
      </c>
      <c r="P12" s="124">
        <v>2.2972707214785171</v>
      </c>
      <c r="Q12" s="125">
        <v>5.2046149836552758</v>
      </c>
      <c r="R12" s="125">
        <v>7.1924091890177788</v>
      </c>
      <c r="S12" s="125">
        <v>12.540089797798949</v>
      </c>
      <c r="T12" s="124">
        <v>5.1991220161951013</v>
      </c>
      <c r="U12" s="126">
        <v>6.0038300961866353</v>
      </c>
      <c r="V12" s="125">
        <v>6.258227188867016</v>
      </c>
      <c r="W12" s="295">
        <v>6.411746591018197</v>
      </c>
    </row>
    <row r="13" spans="2:26" s="55" customFormat="1" ht="27" customHeight="1" x14ac:dyDescent="0.2">
      <c r="B13" s="211">
        <v>7</v>
      </c>
      <c r="C13" s="88">
        <v>71</v>
      </c>
      <c r="D13" s="132" t="s">
        <v>41</v>
      </c>
      <c r="E13" s="77">
        <v>1035</v>
      </c>
      <c r="F13" s="82">
        <v>830</v>
      </c>
      <c r="G13" s="154">
        <v>802</v>
      </c>
      <c r="H13" s="154">
        <v>848</v>
      </c>
      <c r="I13" s="193">
        <v>824</v>
      </c>
      <c r="J13" s="154">
        <v>908</v>
      </c>
      <c r="K13" s="154">
        <v>892</v>
      </c>
      <c r="L13" s="154">
        <v>756</v>
      </c>
      <c r="M13" s="154">
        <v>770</v>
      </c>
      <c r="N13" s="215">
        <v>815</v>
      </c>
      <c r="O13" s="194">
        <v>-2.1801735182538584</v>
      </c>
      <c r="P13" s="124">
        <v>-0.3551117734779119</v>
      </c>
      <c r="Q13" s="125">
        <v>0.53999215331106409</v>
      </c>
      <c r="R13" s="125">
        <v>-0.29326835911207549</v>
      </c>
      <c r="S13" s="125">
        <v>1.7314838381477848</v>
      </c>
      <c r="T13" s="124">
        <v>-0.41457103734217071</v>
      </c>
      <c r="U13" s="126">
        <v>-2.8720441262715335</v>
      </c>
      <c r="V13" s="125">
        <v>0.3949766673339461</v>
      </c>
      <c r="W13" s="295">
        <v>0.5833764037773026</v>
      </c>
    </row>
    <row r="14" spans="2:26" s="55" customFormat="1" ht="27" customHeight="1" x14ac:dyDescent="0.2">
      <c r="B14" s="211">
        <v>8</v>
      </c>
      <c r="C14" s="88">
        <v>97</v>
      </c>
      <c r="D14" s="132" t="s">
        <v>40</v>
      </c>
      <c r="E14" s="77">
        <v>4018</v>
      </c>
      <c r="F14" s="82">
        <v>5077</v>
      </c>
      <c r="G14" s="154">
        <v>6029</v>
      </c>
      <c r="H14" s="154">
        <v>8773</v>
      </c>
      <c r="I14" s="193">
        <v>12496</v>
      </c>
      <c r="J14" s="154">
        <v>19495</v>
      </c>
      <c r="K14" s="154">
        <v>25512</v>
      </c>
      <c r="L14" s="154">
        <v>51003</v>
      </c>
      <c r="M14" s="154">
        <v>105973</v>
      </c>
      <c r="N14" s="215">
        <v>212301</v>
      </c>
      <c r="O14" s="194">
        <v>2.3636644950528307</v>
      </c>
      <c r="P14" s="124">
        <v>1.7975360090450421</v>
      </c>
      <c r="Q14" s="125">
        <v>3.6883674513253251</v>
      </c>
      <c r="R14" s="125">
        <v>3.6848600472658033</v>
      </c>
      <c r="S14" s="125">
        <v>8.1825586281732079</v>
      </c>
      <c r="T14" s="124">
        <v>6.4873901691628433</v>
      </c>
      <c r="U14" s="126">
        <v>12.978925259650831</v>
      </c>
      <c r="V14" s="125">
        <v>17.012058072583258</v>
      </c>
      <c r="W14" s="295">
        <v>7.3751605048533841</v>
      </c>
    </row>
    <row r="15" spans="2:26" s="55" customFormat="1" ht="27" customHeight="1" x14ac:dyDescent="0.2">
      <c r="B15" s="211">
        <v>9</v>
      </c>
      <c r="C15" s="88">
        <v>98</v>
      </c>
      <c r="D15" s="132" t="s">
        <v>31</v>
      </c>
      <c r="E15" s="77">
        <v>6998</v>
      </c>
      <c r="F15" s="82">
        <v>10206</v>
      </c>
      <c r="G15" s="154">
        <v>16560</v>
      </c>
      <c r="H15" s="154">
        <v>30548</v>
      </c>
      <c r="I15" s="193">
        <v>61348</v>
      </c>
      <c r="J15" s="154">
        <v>85648</v>
      </c>
      <c r="K15" s="154">
        <v>97913</v>
      </c>
      <c r="L15" s="154">
        <v>123572</v>
      </c>
      <c r="M15" s="154">
        <v>143359</v>
      </c>
      <c r="N15" s="215">
        <v>185279</v>
      </c>
      <c r="O15" s="194">
        <v>3.8402544752820011</v>
      </c>
      <c r="P15" s="124">
        <v>5.1454806809450249</v>
      </c>
      <c r="Q15" s="125">
        <v>6.0907932895128525</v>
      </c>
      <c r="R15" s="125">
        <v>7.3934267096945838</v>
      </c>
      <c r="S15" s="125">
        <v>6.0784700155507299</v>
      </c>
      <c r="T15" s="124">
        <v>3.1767656597571747</v>
      </c>
      <c r="U15" s="126">
        <v>4.1852004123242192</v>
      </c>
      <c r="V15" s="125">
        <v>3.2423140883405921</v>
      </c>
      <c r="W15" s="295">
        <v>2.6618147065382347</v>
      </c>
    </row>
    <row r="16" spans="2:26" s="55" customFormat="1" ht="27" customHeight="1" x14ac:dyDescent="0.2">
      <c r="B16" s="211">
        <v>10</v>
      </c>
      <c r="C16" s="88">
        <v>101</v>
      </c>
      <c r="D16" s="132" t="s">
        <v>32</v>
      </c>
      <c r="E16" s="77">
        <v>2450</v>
      </c>
      <c r="F16" s="82">
        <v>2988</v>
      </c>
      <c r="G16" s="154">
        <v>4095</v>
      </c>
      <c r="H16" s="154">
        <v>8433</v>
      </c>
      <c r="I16" s="193">
        <v>30704</v>
      </c>
      <c r="J16" s="154">
        <v>52248</v>
      </c>
      <c r="K16" s="154">
        <v>68133</v>
      </c>
      <c r="L16" s="154">
        <v>85557</v>
      </c>
      <c r="M16" s="154">
        <v>107305</v>
      </c>
      <c r="N16" s="215">
        <v>150488</v>
      </c>
      <c r="O16" s="194">
        <v>2.0022277217142559</v>
      </c>
      <c r="P16" s="124">
        <v>3.3210469968707024</v>
      </c>
      <c r="Q16" s="125">
        <v>7.2244580956308813</v>
      </c>
      <c r="R16" s="125">
        <v>14.132956826453992</v>
      </c>
      <c r="S16" s="125">
        <v>9.8571011410945921</v>
      </c>
      <c r="T16" s="124">
        <v>6.399566975527371</v>
      </c>
      <c r="U16" s="126">
        <v>4.0930442799560707</v>
      </c>
      <c r="V16" s="125">
        <v>4.9861109270980863</v>
      </c>
      <c r="W16" s="295">
        <v>3.5243756577422403</v>
      </c>
    </row>
    <row r="17" spans="2:23" s="55" customFormat="1" ht="27" customHeight="1" x14ac:dyDescent="0.2">
      <c r="B17" s="211">
        <v>11</v>
      </c>
      <c r="C17" s="88">
        <v>120</v>
      </c>
      <c r="D17" s="132" t="s">
        <v>34</v>
      </c>
      <c r="E17" s="77">
        <v>5647</v>
      </c>
      <c r="F17" s="82">
        <v>9847</v>
      </c>
      <c r="G17" s="154">
        <v>24728</v>
      </c>
      <c r="H17" s="154">
        <v>69859</v>
      </c>
      <c r="I17" s="193">
        <v>146507</v>
      </c>
      <c r="J17" s="154">
        <v>197529</v>
      </c>
      <c r="K17" s="154">
        <v>226338</v>
      </c>
      <c r="L17" s="154">
        <v>276433</v>
      </c>
      <c r="M17" s="154">
        <v>317419</v>
      </c>
      <c r="N17" s="215">
        <v>425194</v>
      </c>
      <c r="O17" s="194">
        <v>5.709880037391124</v>
      </c>
      <c r="P17" s="124">
        <v>10.015424042709608</v>
      </c>
      <c r="Q17" s="125">
        <v>10.54832439832596</v>
      </c>
      <c r="R17" s="125">
        <v>7.8705236485095309</v>
      </c>
      <c r="S17" s="125">
        <v>5.4263347012714069</v>
      </c>
      <c r="T17" s="124">
        <v>3.2324886446063239</v>
      </c>
      <c r="U17" s="126">
        <v>3.5848521158308388</v>
      </c>
      <c r="V17" s="125">
        <v>3.0146947410912839</v>
      </c>
      <c r="W17" s="295">
        <v>3.0390305071706258</v>
      </c>
    </row>
    <row r="18" spans="2:23" s="55" customFormat="1" ht="27" customHeight="1" thickBot="1" x14ac:dyDescent="0.25">
      <c r="B18" s="212">
        <v>12</v>
      </c>
      <c r="C18" s="90">
        <v>124</v>
      </c>
      <c r="D18" s="208" t="s">
        <v>35</v>
      </c>
      <c r="E18" s="230">
        <v>4524</v>
      </c>
      <c r="F18" s="84">
        <v>4690</v>
      </c>
      <c r="G18" s="201">
        <v>5417</v>
      </c>
      <c r="H18" s="201">
        <v>6148</v>
      </c>
      <c r="I18" s="216">
        <v>7532</v>
      </c>
      <c r="J18" s="201">
        <v>10485</v>
      </c>
      <c r="K18" s="201">
        <v>11453</v>
      </c>
      <c r="L18" s="201">
        <v>12997</v>
      </c>
      <c r="M18" s="201">
        <v>15642</v>
      </c>
      <c r="N18" s="217">
        <v>17972</v>
      </c>
      <c r="O18" s="202">
        <v>0.36051557288685476</v>
      </c>
      <c r="P18" s="127">
        <v>1.5051079913174892</v>
      </c>
      <c r="Q18" s="128">
        <v>1.2298130463564982</v>
      </c>
      <c r="R18" s="128">
        <v>2.0987189439134024</v>
      </c>
      <c r="S18" s="128">
        <v>6.0241155951266778</v>
      </c>
      <c r="T18" s="127">
        <v>2.0849265523659621</v>
      </c>
      <c r="U18" s="129">
        <v>2.2528198668386512</v>
      </c>
      <c r="V18" s="128">
        <v>4.0598211091715131</v>
      </c>
      <c r="W18" s="296">
        <v>1.4322193128063265</v>
      </c>
    </row>
    <row r="19" spans="2:23" s="55" customFormat="1" ht="12.75" x14ac:dyDescent="0.2">
      <c r="B19" s="213"/>
      <c r="C19" s="81"/>
      <c r="D19" s="73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74"/>
      <c r="P19" s="74"/>
      <c r="Q19" s="74"/>
      <c r="R19" s="74"/>
      <c r="S19" s="74"/>
      <c r="T19" s="74"/>
      <c r="U19" s="75"/>
      <c r="V19" s="74"/>
      <c r="W19" s="74"/>
    </row>
    <row r="20" spans="2:23" ht="28.5" customHeight="1" x14ac:dyDescent="0.2">
      <c r="B20" s="83" t="s">
        <v>165</v>
      </c>
      <c r="C20" s="236"/>
      <c r="D20" s="236"/>
    </row>
    <row r="21" spans="2:23" ht="28.5" customHeight="1" x14ac:dyDescent="0.2">
      <c r="L21" s="103"/>
    </row>
    <row r="22" spans="2:23" ht="28.5" customHeight="1" x14ac:dyDescent="0.2"/>
    <row r="23" spans="2:23" ht="28.5" customHeight="1" x14ac:dyDescent="0.2"/>
    <row r="24" spans="2:23" ht="28.5" customHeight="1" x14ac:dyDescent="0.2"/>
  </sheetData>
  <mergeCells count="7">
    <mergeCell ref="B1:W1"/>
    <mergeCell ref="B2:W2"/>
    <mergeCell ref="B4:B5"/>
    <mergeCell ref="C4:C5"/>
    <mergeCell ref="D4:D5"/>
    <mergeCell ref="O4:V4"/>
    <mergeCell ref="E4:N4"/>
  </mergeCells>
  <printOptions horizontalCentered="1"/>
  <pageMargins left="0" right="0" top="0.23622047244094491" bottom="0" header="0" footer="0"/>
  <pageSetup paperSize="5" scale="98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B1:S26"/>
  <sheetViews>
    <sheetView showGridLines="0" zoomScale="60" zoomScaleNormal="85" workbookViewId="0">
      <selection activeCell="D21" sqref="D21"/>
    </sheetView>
  </sheetViews>
  <sheetFormatPr baseColWidth="10" defaultColWidth="11.42578125" defaultRowHeight="11.25" x14ac:dyDescent="0.2"/>
  <cols>
    <col min="1" max="1" width="8" style="1" customWidth="1"/>
    <col min="2" max="2" width="3" style="1" customWidth="1"/>
    <col min="3" max="3" width="6.7109375" style="13" customWidth="1"/>
    <col min="4" max="4" width="27.85546875" style="1" customWidth="1"/>
    <col min="5" max="12" width="10.42578125" style="1" customWidth="1"/>
    <col min="13" max="13" width="7.7109375" style="1" customWidth="1"/>
    <col min="14" max="19" width="7.28515625" style="1" customWidth="1"/>
    <col min="20" max="16384" width="11.42578125" style="1"/>
  </cols>
  <sheetData>
    <row r="1" spans="2:19" s="43" customFormat="1" ht="15.75" x14ac:dyDescent="0.25">
      <c r="B1" s="355" t="s">
        <v>106</v>
      </c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5"/>
      <c r="S1" s="355"/>
    </row>
    <row r="2" spans="2:19" s="43" customFormat="1" ht="15.75" x14ac:dyDescent="0.25">
      <c r="B2" s="356" t="s">
        <v>138</v>
      </c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6"/>
      <c r="R2" s="356"/>
      <c r="S2" s="356"/>
    </row>
    <row r="3" spans="2:19" s="11" customFormat="1" ht="12" customHeight="1" x14ac:dyDescent="0.2">
      <c r="B3" s="3"/>
      <c r="C3" s="12"/>
      <c r="D3" s="9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</row>
    <row r="4" spans="2:19" s="33" customFormat="1" ht="18" customHeight="1" x14ac:dyDescent="0.2">
      <c r="B4" s="351" t="s">
        <v>127</v>
      </c>
      <c r="C4" s="351" t="s">
        <v>128</v>
      </c>
      <c r="D4" s="351" t="s">
        <v>6</v>
      </c>
      <c r="E4" s="351" t="s">
        <v>108</v>
      </c>
      <c r="F4" s="351"/>
      <c r="G4" s="351"/>
      <c r="H4" s="351"/>
      <c r="I4" s="351"/>
      <c r="J4" s="351"/>
      <c r="K4" s="351"/>
      <c r="L4" s="351"/>
      <c r="M4" s="351" t="s">
        <v>107</v>
      </c>
      <c r="N4" s="351"/>
      <c r="O4" s="351"/>
      <c r="P4" s="351"/>
      <c r="Q4" s="351"/>
      <c r="R4" s="351"/>
      <c r="S4" s="351"/>
    </row>
    <row r="5" spans="2:19" s="33" customFormat="1" ht="30" customHeight="1" x14ac:dyDescent="0.2">
      <c r="B5" s="352"/>
      <c r="C5" s="352"/>
      <c r="D5" s="352"/>
      <c r="E5" s="20">
        <v>1950</v>
      </c>
      <c r="F5" s="17">
        <v>1960</v>
      </c>
      <c r="G5" s="17">
        <v>1970</v>
      </c>
      <c r="H5" s="17">
        <v>1980</v>
      </c>
      <c r="I5" s="17">
        <v>1990</v>
      </c>
      <c r="J5" s="17">
        <v>1995</v>
      </c>
      <c r="K5" s="17">
        <v>2000</v>
      </c>
      <c r="L5" s="17">
        <v>2005</v>
      </c>
      <c r="M5" s="17" t="s">
        <v>0</v>
      </c>
      <c r="N5" s="17" t="s">
        <v>1</v>
      </c>
      <c r="O5" s="17" t="s">
        <v>2</v>
      </c>
      <c r="P5" s="17" t="s">
        <v>3</v>
      </c>
      <c r="Q5" s="17" t="s">
        <v>4</v>
      </c>
      <c r="R5" s="17" t="s">
        <v>5</v>
      </c>
      <c r="S5" s="17" t="s">
        <v>135</v>
      </c>
    </row>
    <row r="6" spans="2:19" s="2" customFormat="1" ht="27" customHeight="1" x14ac:dyDescent="0.2">
      <c r="B6" s="21"/>
      <c r="C6" s="22" t="s">
        <v>137</v>
      </c>
      <c r="D6" s="23" t="s">
        <v>9</v>
      </c>
      <c r="E6" s="24">
        <v>140173</v>
      </c>
      <c r="F6" s="24">
        <v>171365</v>
      </c>
      <c r="G6" s="24">
        <v>198860</v>
      </c>
      <c r="H6" s="24">
        <v>239849</v>
      </c>
      <c r="I6" s="24">
        <v>288528</v>
      </c>
      <c r="J6" s="24">
        <v>322046</v>
      </c>
      <c r="K6" s="24">
        <v>332502</v>
      </c>
      <c r="L6" s="24">
        <f>SUM(L7:L14)</f>
        <v>348515</v>
      </c>
      <c r="M6" s="25">
        <v>2.0219474562353845</v>
      </c>
      <c r="N6" s="25">
        <v>1.5545260480918976</v>
      </c>
      <c r="O6" s="25">
        <v>1.8260990586548287</v>
      </c>
      <c r="P6" s="25">
        <v>1.9082801173632147</v>
      </c>
      <c r="Q6" s="25">
        <v>1.9634933964188805</v>
      </c>
      <c r="R6" s="25">
        <v>0.75038414317627478</v>
      </c>
      <c r="S6" s="44">
        <v>1.0114063632155501</v>
      </c>
    </row>
    <row r="7" spans="2:19" s="2" customFormat="1" ht="27.75" customHeight="1" x14ac:dyDescent="0.2">
      <c r="B7" s="26">
        <v>1</v>
      </c>
      <c r="C7" s="27" t="s">
        <v>129</v>
      </c>
      <c r="D7" s="28" t="s">
        <v>87</v>
      </c>
      <c r="E7" s="29">
        <v>23164</v>
      </c>
      <c r="F7" s="29">
        <v>26139</v>
      </c>
      <c r="G7" s="29">
        <v>29663</v>
      </c>
      <c r="H7" s="29">
        <v>35585</v>
      </c>
      <c r="I7" s="29">
        <v>42341</v>
      </c>
      <c r="J7" s="29">
        <v>45525</v>
      </c>
      <c r="K7" s="29">
        <v>46421</v>
      </c>
      <c r="L7" s="29">
        <v>47397</v>
      </c>
      <c r="M7" s="30">
        <v>1.21111376062416</v>
      </c>
      <c r="N7" s="30">
        <v>1.31968824289705</v>
      </c>
      <c r="O7" s="30">
        <v>1.773173802309</v>
      </c>
      <c r="P7" s="30">
        <v>1.79417224198928</v>
      </c>
      <c r="Q7" s="30">
        <v>1.291084374574436</v>
      </c>
      <c r="R7" s="30">
        <v>0.45706482221310463</v>
      </c>
      <c r="S7" s="31">
        <v>0.4461595313073996</v>
      </c>
    </row>
    <row r="8" spans="2:19" s="2" customFormat="1" ht="27.75" customHeight="1" x14ac:dyDescent="0.2">
      <c r="B8" s="26">
        <v>2</v>
      </c>
      <c r="C8" s="27" t="s">
        <v>130</v>
      </c>
      <c r="D8" s="28" t="s">
        <v>88</v>
      </c>
      <c r="E8" s="29">
        <v>39594</v>
      </c>
      <c r="F8" s="29">
        <v>52390</v>
      </c>
      <c r="G8" s="29">
        <v>65950</v>
      </c>
      <c r="H8" s="29">
        <v>84305</v>
      </c>
      <c r="I8" s="29">
        <v>106157</v>
      </c>
      <c r="J8" s="29">
        <v>124972</v>
      </c>
      <c r="K8" s="29">
        <v>128118</v>
      </c>
      <c r="L8" s="29">
        <v>140001</v>
      </c>
      <c r="M8" s="30">
        <v>2.8293487362309002</v>
      </c>
      <c r="N8" s="30">
        <v>2.4148398534100002</v>
      </c>
      <c r="O8" s="30">
        <v>2.3993281009510898</v>
      </c>
      <c r="P8" s="30">
        <v>2.3857627585147201</v>
      </c>
      <c r="Q8" s="30">
        <v>2.9290005815378439</v>
      </c>
      <c r="R8" s="30">
        <v>0.58340230027635887</v>
      </c>
      <c r="S8" s="31">
        <v>1.9158180039629213</v>
      </c>
    </row>
    <row r="9" spans="2:19" s="2" customFormat="1" ht="27.75" customHeight="1" x14ac:dyDescent="0.2">
      <c r="B9" s="26">
        <v>3</v>
      </c>
      <c r="C9" s="27" t="s">
        <v>131</v>
      </c>
      <c r="D9" s="28" t="s">
        <v>89</v>
      </c>
      <c r="E9" s="29">
        <v>12129</v>
      </c>
      <c r="F9" s="29">
        <v>15541</v>
      </c>
      <c r="G9" s="29">
        <v>15350</v>
      </c>
      <c r="H9" s="29">
        <v>20214</v>
      </c>
      <c r="I9" s="29">
        <v>23400</v>
      </c>
      <c r="J9" s="29">
        <v>25743</v>
      </c>
      <c r="K9" s="29">
        <v>27230</v>
      </c>
      <c r="L9" s="29">
        <v>28081</v>
      </c>
      <c r="M9" s="30">
        <v>2.50043909467208</v>
      </c>
      <c r="N9" s="30">
        <v>-0.12811070804071401</v>
      </c>
      <c r="O9" s="30">
        <v>2.6935715675774001</v>
      </c>
      <c r="P9" s="30">
        <v>1.5085073957726001</v>
      </c>
      <c r="Q9" s="30">
        <v>1.702687786296786</v>
      </c>
      <c r="R9" s="30">
        <v>1.3225893935385091</v>
      </c>
      <c r="S9" s="31">
        <v>0.66058188209006108</v>
      </c>
    </row>
    <row r="10" spans="2:19" s="2" customFormat="1" ht="27.75" customHeight="1" x14ac:dyDescent="0.2">
      <c r="B10" s="26">
        <v>4</v>
      </c>
      <c r="C10" s="27" t="s">
        <v>132</v>
      </c>
      <c r="D10" s="28" t="s">
        <v>90</v>
      </c>
      <c r="E10" s="29">
        <v>5798</v>
      </c>
      <c r="F10" s="29">
        <v>6294</v>
      </c>
      <c r="G10" s="29">
        <v>5175</v>
      </c>
      <c r="H10" s="29">
        <v>6332</v>
      </c>
      <c r="I10" s="29">
        <v>6005</v>
      </c>
      <c r="J10" s="29">
        <v>6389</v>
      </c>
      <c r="K10" s="29">
        <v>6384</v>
      </c>
      <c r="L10" s="29">
        <v>6181</v>
      </c>
      <c r="M10" s="30">
        <v>0.82116611035785803</v>
      </c>
      <c r="N10" s="30">
        <v>-2.0088432644124699</v>
      </c>
      <c r="O10" s="30">
        <v>1.9674785681070399</v>
      </c>
      <c r="P10" s="30">
        <v>-0.54095434535128994</v>
      </c>
      <c r="Q10" s="30">
        <v>1.1027218673606454</v>
      </c>
      <c r="R10" s="30">
        <v>-1.8316209398983041E-2</v>
      </c>
      <c r="S10" s="32">
        <v>-0.68899286822585726</v>
      </c>
    </row>
    <row r="11" spans="2:19" s="2" customFormat="1" ht="27.75" customHeight="1" x14ac:dyDescent="0.2">
      <c r="B11" s="26">
        <v>5</v>
      </c>
      <c r="C11" s="27" t="s">
        <v>133</v>
      </c>
      <c r="D11" s="28" t="s">
        <v>112</v>
      </c>
      <c r="E11" s="29">
        <v>19927</v>
      </c>
      <c r="F11" s="29">
        <v>25702</v>
      </c>
      <c r="G11" s="29">
        <v>30701</v>
      </c>
      <c r="H11" s="29">
        <v>36577</v>
      </c>
      <c r="I11" s="29">
        <v>46409</v>
      </c>
      <c r="J11" s="29">
        <v>53366</v>
      </c>
      <c r="K11" s="29">
        <v>55305</v>
      </c>
      <c r="L11" s="29">
        <v>57104</v>
      </c>
      <c r="M11" s="30">
        <v>2.5679726251497801</v>
      </c>
      <c r="N11" s="30">
        <v>1.8594548679406999</v>
      </c>
      <c r="O11" s="30">
        <v>1.7053946427811399</v>
      </c>
      <c r="P11" s="30">
        <v>2.4653514160643102</v>
      </c>
      <c r="Q11" s="30">
        <v>2.5021115473949918</v>
      </c>
      <c r="R11" s="30">
        <v>0.83853855415183531</v>
      </c>
      <c r="S11" s="31">
        <v>0.6872251264801843</v>
      </c>
    </row>
    <row r="12" spans="2:19" s="2" customFormat="1" ht="27.75" customHeight="1" x14ac:dyDescent="0.2">
      <c r="B12" s="26">
        <v>6</v>
      </c>
      <c r="C12" s="27" t="s">
        <v>134</v>
      </c>
      <c r="D12" s="28" t="s">
        <v>91</v>
      </c>
      <c r="E12" s="29">
        <v>22889</v>
      </c>
      <c r="F12" s="29">
        <v>26272</v>
      </c>
      <c r="G12" s="29">
        <v>29465</v>
      </c>
      <c r="H12" s="29">
        <v>33174</v>
      </c>
      <c r="I12" s="29">
        <v>36379</v>
      </c>
      <c r="J12" s="29">
        <v>37164</v>
      </c>
      <c r="K12" s="29">
        <v>37999</v>
      </c>
      <c r="L12" s="29">
        <v>36976</v>
      </c>
      <c r="M12" s="30">
        <v>1.38286755561005</v>
      </c>
      <c r="N12" s="30">
        <v>1.1961135313951601</v>
      </c>
      <c r="O12" s="30">
        <v>1.15143601173385</v>
      </c>
      <c r="P12" s="30">
        <v>0.94791224637411997</v>
      </c>
      <c r="Q12" s="30">
        <v>0.37843291709656057</v>
      </c>
      <c r="R12" s="30">
        <v>0.52122817143291922</v>
      </c>
      <c r="S12" s="32">
        <v>-0.58218721668686912</v>
      </c>
    </row>
    <row r="13" spans="2:19" s="2" customFormat="1" ht="27.75" customHeight="1" x14ac:dyDescent="0.2">
      <c r="B13" s="26">
        <v>7</v>
      </c>
      <c r="C13" s="27">
        <v>109</v>
      </c>
      <c r="D13" s="28" t="s">
        <v>111</v>
      </c>
      <c r="E13" s="29">
        <v>11038</v>
      </c>
      <c r="F13" s="29">
        <v>12020</v>
      </c>
      <c r="G13" s="29">
        <v>14343</v>
      </c>
      <c r="H13" s="29">
        <v>13201</v>
      </c>
      <c r="I13" s="29">
        <v>15023</v>
      </c>
      <c r="J13" s="29">
        <v>15172</v>
      </c>
      <c r="K13" s="29">
        <v>15664</v>
      </c>
      <c r="L13" s="29">
        <v>15484</v>
      </c>
      <c r="M13" s="30">
        <v>0.85275539739856498</v>
      </c>
      <c r="N13" s="30">
        <v>1.8485127296028001</v>
      </c>
      <c r="O13" s="30">
        <v>-0.79795914581593197</v>
      </c>
      <c r="P13" s="30">
        <v>1.3313964053862</v>
      </c>
      <c r="Q13" s="30">
        <v>0.17476626939592066</v>
      </c>
      <c r="R13" s="30">
        <v>0.74948788566575608</v>
      </c>
      <c r="S13" s="32">
        <v>-0.2469756592466732</v>
      </c>
    </row>
    <row r="14" spans="2:19" s="2" customFormat="1" ht="27.75" customHeight="1" x14ac:dyDescent="0.2">
      <c r="B14" s="41">
        <v>8</v>
      </c>
      <c r="C14" s="34">
        <v>116</v>
      </c>
      <c r="D14" s="35" t="s">
        <v>92</v>
      </c>
      <c r="E14" s="36">
        <v>5634</v>
      </c>
      <c r="F14" s="36">
        <v>7007</v>
      </c>
      <c r="G14" s="36">
        <v>8213</v>
      </c>
      <c r="H14" s="36">
        <v>10461</v>
      </c>
      <c r="I14" s="36">
        <v>12814</v>
      </c>
      <c r="J14" s="36">
        <v>13715</v>
      </c>
      <c r="K14" s="36">
        <v>15381</v>
      </c>
      <c r="L14" s="36">
        <v>17291</v>
      </c>
      <c r="M14" s="37">
        <v>2.1966417453837499</v>
      </c>
      <c r="N14" s="37">
        <v>1.6598950546744</v>
      </c>
      <c r="O14" s="37">
        <v>2.3636542693832499</v>
      </c>
      <c r="P14" s="37">
        <v>2.0971573090702198</v>
      </c>
      <c r="Q14" s="37">
        <v>1.2095055807523014</v>
      </c>
      <c r="R14" s="37">
        <v>2.7186477044924828</v>
      </c>
      <c r="S14" s="42">
        <v>2.5359836904464528</v>
      </c>
    </row>
    <row r="15" spans="2:19" s="38" customFormat="1" ht="27.75" customHeight="1" x14ac:dyDescent="0.2">
      <c r="B15" s="357" t="s">
        <v>136</v>
      </c>
      <c r="C15" s="357"/>
      <c r="D15" s="357"/>
      <c r="E15" s="357"/>
      <c r="F15" s="357"/>
      <c r="G15" s="357"/>
      <c r="H15" s="357"/>
      <c r="I15" s="357"/>
      <c r="J15" s="357"/>
      <c r="K15" s="357"/>
      <c r="L15" s="357"/>
      <c r="M15" s="358"/>
      <c r="N15" s="358"/>
      <c r="O15" s="358"/>
      <c r="P15" s="358"/>
      <c r="Q15" s="358"/>
      <c r="R15" s="358"/>
      <c r="S15" s="358"/>
    </row>
    <row r="16" spans="2:19" s="2" customFormat="1" ht="27.75" customHeight="1" x14ac:dyDescent="0.2">
      <c r="B16" s="353"/>
      <c r="C16" s="353"/>
      <c r="D16" s="353"/>
      <c r="E16" s="353"/>
      <c r="F16" s="353"/>
      <c r="G16" s="353"/>
      <c r="H16" s="353"/>
      <c r="I16" s="353"/>
      <c r="J16" s="353"/>
      <c r="K16" s="353"/>
      <c r="L16" s="353"/>
      <c r="M16" s="354"/>
      <c r="N16" s="354"/>
      <c r="O16" s="354"/>
      <c r="P16" s="354"/>
      <c r="Q16" s="354"/>
      <c r="R16" s="354"/>
      <c r="S16" s="40"/>
    </row>
    <row r="17" spans="2:19" s="2" customFormat="1" ht="27.75" customHeight="1" x14ac:dyDescent="0.2">
      <c r="B17" s="39"/>
      <c r="C17" s="39"/>
      <c r="D17" s="28"/>
      <c r="E17" s="39"/>
      <c r="F17" s="39"/>
      <c r="G17" s="39"/>
      <c r="H17" s="39"/>
      <c r="I17" s="39"/>
      <c r="J17" s="39"/>
      <c r="K17" s="39"/>
      <c r="L17" s="39"/>
      <c r="M17" s="40"/>
      <c r="N17" s="40"/>
      <c r="O17" s="40"/>
      <c r="P17" s="40"/>
      <c r="Q17" s="40"/>
      <c r="R17" s="40"/>
      <c r="S17" s="40"/>
    </row>
    <row r="18" spans="2:19" s="2" customFormat="1" ht="27.75" customHeight="1" x14ac:dyDescent="0.2">
      <c r="B18" s="39"/>
      <c r="C18" s="40"/>
      <c r="D18" s="28"/>
      <c r="M18" s="40"/>
      <c r="N18" s="40"/>
      <c r="O18" s="40"/>
      <c r="P18" s="40"/>
      <c r="Q18" s="40"/>
      <c r="R18" s="40"/>
      <c r="S18" s="40"/>
    </row>
    <row r="19" spans="2:19" ht="27.75" customHeight="1" x14ac:dyDescent="0.2">
      <c r="B19" s="14"/>
      <c r="D19" s="15"/>
      <c r="M19" s="13"/>
      <c r="N19" s="13"/>
      <c r="O19" s="13"/>
      <c r="P19" s="13"/>
      <c r="Q19" s="13"/>
      <c r="R19" s="13"/>
      <c r="S19" s="13"/>
    </row>
    <row r="20" spans="2:19" ht="27.75" customHeight="1" x14ac:dyDescent="0.2">
      <c r="B20" s="14"/>
      <c r="D20" s="15"/>
      <c r="M20" s="13"/>
      <c r="N20" s="13"/>
      <c r="O20" s="13"/>
      <c r="P20" s="13"/>
      <c r="Q20" s="13"/>
      <c r="R20" s="13"/>
      <c r="S20" s="13"/>
    </row>
    <row r="21" spans="2:19" ht="28.5" customHeight="1" x14ac:dyDescent="0.2"/>
    <row r="22" spans="2:19" ht="28.5" customHeight="1" x14ac:dyDescent="0.2"/>
    <row r="23" spans="2:19" ht="28.5" customHeight="1" x14ac:dyDescent="0.2"/>
    <row r="24" spans="2:19" ht="28.5" customHeight="1" x14ac:dyDescent="0.2"/>
    <row r="25" spans="2:19" ht="28.5" customHeight="1" x14ac:dyDescent="0.2"/>
    <row r="26" spans="2:19" ht="28.5" customHeight="1" x14ac:dyDescent="0.2"/>
  </sheetData>
  <mergeCells count="9">
    <mergeCell ref="B4:B5"/>
    <mergeCell ref="B16:R16"/>
    <mergeCell ref="B1:S1"/>
    <mergeCell ref="B2:S2"/>
    <mergeCell ref="E4:L4"/>
    <mergeCell ref="M4:S4"/>
    <mergeCell ref="D4:D5"/>
    <mergeCell ref="C4:C5"/>
    <mergeCell ref="B15:S15"/>
  </mergeCells>
  <phoneticPr fontId="0" type="noConversion"/>
  <printOptions horizontalCentered="1"/>
  <pageMargins left="0" right="0" top="0.23622047244094491" bottom="0" header="0" footer="0"/>
  <pageSetup paperSize="5" scale="87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Y55"/>
  <sheetViews>
    <sheetView showGridLines="0" zoomScaleNormal="100" zoomScaleSheetLayoutView="75" workbookViewId="0">
      <pane xSplit="3" ySplit="5" topLeftCell="D6" activePane="bottomRight" state="frozenSplit"/>
      <selection sqref="A1:XFD1"/>
      <selection pane="topRight" sqref="A1:XFD1"/>
      <selection pane="bottomLeft" sqref="A1:XFD1"/>
      <selection pane="bottomRight" activeCell="N6" sqref="N6"/>
    </sheetView>
  </sheetViews>
  <sheetFormatPr baseColWidth="10" defaultColWidth="11.42578125" defaultRowHeight="11.25" x14ac:dyDescent="0.2"/>
  <cols>
    <col min="1" max="1" width="2.28515625" style="4" customWidth="1"/>
    <col min="2" max="2" width="3.28515625" style="4" customWidth="1"/>
    <col min="3" max="3" width="24.85546875" style="4" bestFit="1" customWidth="1"/>
    <col min="4" max="11" width="10.140625" style="4" bestFit="1" customWidth="1"/>
    <col min="12" max="13" width="11.85546875" style="4" bestFit="1" customWidth="1"/>
    <col min="14" max="18" width="6.7109375" style="4" bestFit="1" customWidth="1"/>
    <col min="19" max="19" width="6.7109375" style="45" bestFit="1" customWidth="1"/>
    <col min="20" max="22" width="6.7109375" style="4" bestFit="1" customWidth="1"/>
    <col min="23" max="16384" width="11.42578125" style="4"/>
  </cols>
  <sheetData>
    <row r="1" spans="1:25" s="6" customFormat="1" ht="32.25" customHeight="1" x14ac:dyDescent="0.2">
      <c r="B1" s="342" t="s">
        <v>140</v>
      </c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342"/>
      <c r="S1" s="342"/>
      <c r="T1" s="342"/>
      <c r="U1" s="342"/>
      <c r="V1" s="342"/>
    </row>
    <row r="2" spans="1:25" s="7" customFormat="1" ht="15.75" customHeight="1" x14ac:dyDescent="0.25">
      <c r="B2" s="343" t="s">
        <v>182</v>
      </c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343"/>
      <c r="T2" s="343"/>
      <c r="U2" s="343"/>
      <c r="V2" s="343"/>
    </row>
    <row r="3" spans="1:25" s="5" customFormat="1" ht="12" customHeight="1" thickBot="1" x14ac:dyDescent="0.3">
      <c r="B3" s="62"/>
      <c r="C3" s="62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4"/>
      <c r="T3" s="65"/>
      <c r="U3" s="65"/>
      <c r="V3" s="114"/>
    </row>
    <row r="4" spans="1:25" s="18" customFormat="1" ht="27.75" customHeight="1" x14ac:dyDescent="0.2">
      <c r="B4" s="333" t="s">
        <v>8</v>
      </c>
      <c r="C4" s="335"/>
      <c r="D4" s="338" t="s">
        <v>142</v>
      </c>
      <c r="E4" s="339"/>
      <c r="F4" s="339"/>
      <c r="G4" s="339"/>
      <c r="H4" s="339"/>
      <c r="I4" s="339"/>
      <c r="J4" s="339"/>
      <c r="K4" s="339"/>
      <c r="L4" s="339"/>
      <c r="M4" s="341"/>
      <c r="N4" s="338" t="s">
        <v>107</v>
      </c>
      <c r="O4" s="339"/>
      <c r="P4" s="339"/>
      <c r="Q4" s="339"/>
      <c r="R4" s="339"/>
      <c r="S4" s="339"/>
      <c r="T4" s="339"/>
      <c r="U4" s="339"/>
      <c r="V4" s="340"/>
    </row>
    <row r="5" spans="1:25" s="18" customFormat="1" ht="23.25" customHeight="1" thickBot="1" x14ac:dyDescent="0.25">
      <c r="B5" s="334"/>
      <c r="C5" s="336"/>
      <c r="D5" s="158">
        <v>1950</v>
      </c>
      <c r="E5" s="158">
        <v>1960</v>
      </c>
      <c r="F5" s="158">
        <v>1970</v>
      </c>
      <c r="G5" s="158">
        <v>1980</v>
      </c>
      <c r="H5" s="158">
        <v>1990</v>
      </c>
      <c r="I5" s="158">
        <v>1995</v>
      </c>
      <c r="J5" s="158">
        <v>2000</v>
      </c>
      <c r="K5" s="158">
        <v>2005</v>
      </c>
      <c r="L5" s="158">
        <v>2010</v>
      </c>
      <c r="M5" s="158">
        <v>2020</v>
      </c>
      <c r="N5" s="159" t="s">
        <v>0</v>
      </c>
      <c r="O5" s="159" t="s">
        <v>1</v>
      </c>
      <c r="P5" s="159" t="s">
        <v>2</v>
      </c>
      <c r="Q5" s="159" t="s">
        <v>3</v>
      </c>
      <c r="R5" s="159" t="s">
        <v>4</v>
      </c>
      <c r="S5" s="159" t="s">
        <v>5</v>
      </c>
      <c r="T5" s="159" t="s">
        <v>135</v>
      </c>
      <c r="U5" s="160" t="s">
        <v>143</v>
      </c>
      <c r="V5" s="179" t="s">
        <v>183</v>
      </c>
      <c r="W5" s="189"/>
    </row>
    <row r="6" spans="1:25" s="19" customFormat="1" ht="23.25" customHeight="1" x14ac:dyDescent="0.25">
      <c r="B6" s="155"/>
      <c r="C6" s="161" t="s">
        <v>7</v>
      </c>
      <c r="D6" s="167">
        <f>SUM(D7:D18)</f>
        <v>355769</v>
      </c>
      <c r="E6" s="168">
        <f t="shared" ref="E6:M6" si="0">SUM(E7:E18)</f>
        <v>433157</v>
      </c>
      <c r="F6" s="168">
        <f t="shared" si="0"/>
        <v>536204</v>
      </c>
      <c r="G6" s="168">
        <f t="shared" si="0"/>
        <v>780596</v>
      </c>
      <c r="H6" s="168">
        <f t="shared" si="0"/>
        <v>1044185</v>
      </c>
      <c r="I6" s="168">
        <f t="shared" si="0"/>
        <v>1240870</v>
      </c>
      <c r="J6" s="168">
        <f t="shared" si="0"/>
        <v>1394026</v>
      </c>
      <c r="K6" s="168">
        <f t="shared" si="0"/>
        <v>1583222</v>
      </c>
      <c r="L6" s="168">
        <f t="shared" si="0"/>
        <v>1831205</v>
      </c>
      <c r="M6" s="169">
        <f t="shared" si="0"/>
        <v>2330706</v>
      </c>
      <c r="N6" s="164">
        <v>1.9849365936061236</v>
      </c>
      <c r="O6" s="156">
        <v>2.2369872684235848</v>
      </c>
      <c r="P6" s="156">
        <v>3.6928268086788174</v>
      </c>
      <c r="Q6" s="156">
        <v>3.0209365845985658</v>
      </c>
      <c r="R6" s="156">
        <v>3.0989003844506646</v>
      </c>
      <c r="S6" s="156">
        <v>1.1328570827416451</v>
      </c>
      <c r="T6" s="157">
        <v>2.7718042712806756</v>
      </c>
      <c r="U6" s="279">
        <v>3.1049104033728403</v>
      </c>
      <c r="V6" s="278">
        <v>2.5009328540596787</v>
      </c>
    </row>
    <row r="7" spans="1:25" s="16" customFormat="1" ht="27.75" customHeight="1" x14ac:dyDescent="0.2">
      <c r="A7" s="174"/>
      <c r="B7" s="175" t="s">
        <v>173</v>
      </c>
      <c r="C7" s="162" t="s">
        <v>159</v>
      </c>
      <c r="D7" s="170">
        <v>14577</v>
      </c>
      <c r="E7" s="154">
        <v>15298</v>
      </c>
      <c r="F7" s="154">
        <v>13419</v>
      </c>
      <c r="G7" s="154">
        <v>14957</v>
      </c>
      <c r="H7" s="154">
        <v>15762</v>
      </c>
      <c r="I7" s="154">
        <v>15683</v>
      </c>
      <c r="J7" s="154">
        <v>17377</v>
      </c>
      <c r="K7" s="154">
        <v>16807</v>
      </c>
      <c r="L7" s="154">
        <v>19448</v>
      </c>
      <c r="M7" s="171">
        <v>22343</v>
      </c>
      <c r="N7" s="165">
        <v>0.48327516750243937</v>
      </c>
      <c r="O7" s="124">
        <v>-1.3493320494866512</v>
      </c>
      <c r="P7" s="124">
        <v>1.0532687783612493</v>
      </c>
      <c r="Q7" s="124">
        <v>0.53771392844568222</v>
      </c>
      <c r="R7" s="124">
        <v>-8.881711002930448E-2</v>
      </c>
      <c r="S7" s="124">
        <v>0.99773453600946471</v>
      </c>
      <c r="T7" s="126">
        <v>-0.71394829588816711</v>
      </c>
      <c r="U7" s="126">
        <v>3.1143692455865901</v>
      </c>
      <c r="V7" s="262">
        <v>1.431320225244459</v>
      </c>
      <c r="W7" s="117"/>
    </row>
    <row r="8" spans="1:25" s="16" customFormat="1" ht="27.75" customHeight="1" x14ac:dyDescent="0.2">
      <c r="A8" s="174"/>
      <c r="B8" s="175" t="s">
        <v>174</v>
      </c>
      <c r="C8" s="162" t="s">
        <v>161</v>
      </c>
      <c r="D8" s="170">
        <v>27954</v>
      </c>
      <c r="E8" s="154">
        <v>31190</v>
      </c>
      <c r="F8" s="154">
        <v>33736</v>
      </c>
      <c r="G8" s="154">
        <v>40150</v>
      </c>
      <c r="H8" s="154">
        <v>52135</v>
      </c>
      <c r="I8" s="154">
        <v>60194</v>
      </c>
      <c r="J8" s="154">
        <v>67839</v>
      </c>
      <c r="K8" s="154">
        <v>76668</v>
      </c>
      <c r="L8" s="154">
        <v>90727</v>
      </c>
      <c r="M8" s="171">
        <v>109927</v>
      </c>
      <c r="N8" s="165">
        <v>1.0998785025793545</v>
      </c>
      <c r="O8" s="124">
        <v>0.81674574205692352</v>
      </c>
      <c r="P8" s="124">
        <v>1.6949117569353689</v>
      </c>
      <c r="Q8" s="124">
        <v>2.7081957509668797</v>
      </c>
      <c r="R8" s="124">
        <v>2.5744264217884449</v>
      </c>
      <c r="S8" s="124">
        <v>1.1640034573145552</v>
      </c>
      <c r="T8" s="126">
        <v>2.6632590109488152</v>
      </c>
      <c r="U8" s="126">
        <v>3.6013440697225896</v>
      </c>
      <c r="V8" s="262">
        <v>1.985387573770736</v>
      </c>
      <c r="W8" s="118"/>
    </row>
    <row r="9" spans="1:25" s="16" customFormat="1" ht="27.75" customHeight="1" x14ac:dyDescent="0.2">
      <c r="A9" s="174"/>
      <c r="B9" s="175" t="s">
        <v>175</v>
      </c>
      <c r="C9" s="162" t="s">
        <v>152</v>
      </c>
      <c r="D9" s="170">
        <v>34217</v>
      </c>
      <c r="E9" s="154">
        <v>38271</v>
      </c>
      <c r="F9" s="154">
        <v>37290</v>
      </c>
      <c r="G9" s="154">
        <v>43283</v>
      </c>
      <c r="H9" s="154">
        <v>55198</v>
      </c>
      <c r="I9" s="154">
        <v>65503</v>
      </c>
      <c r="J9" s="154">
        <v>74531</v>
      </c>
      <c r="K9" s="154">
        <v>81818</v>
      </c>
      <c r="L9" s="154">
        <v>95157</v>
      </c>
      <c r="M9" s="171">
        <v>114716</v>
      </c>
      <c r="N9" s="165">
        <v>1.1244414398538627</v>
      </c>
      <c r="O9" s="124">
        <v>-0.26882406828376837</v>
      </c>
      <c r="P9" s="124">
        <v>1.4494969849646822</v>
      </c>
      <c r="Q9" s="124">
        <v>2.5187502014685226</v>
      </c>
      <c r="R9" s="124">
        <v>3.073253764034023</v>
      </c>
      <c r="S9" s="124">
        <v>1.2576037340494173</v>
      </c>
      <c r="T9" s="126">
        <v>2.0242157639671632</v>
      </c>
      <c r="U9" s="126">
        <v>3.2245457711677084</v>
      </c>
      <c r="V9" s="262">
        <v>1.9328629161502686</v>
      </c>
      <c r="W9" s="117"/>
      <c r="X9" s="118"/>
    </row>
    <row r="10" spans="1:25" s="16" customFormat="1" ht="27.75" customHeight="1" x14ac:dyDescent="0.2">
      <c r="A10" s="174"/>
      <c r="B10" s="175" t="s">
        <v>176</v>
      </c>
      <c r="C10" s="162" t="s">
        <v>157</v>
      </c>
      <c r="D10" s="170">
        <v>31027</v>
      </c>
      <c r="E10" s="154">
        <v>33742</v>
      </c>
      <c r="F10" s="154">
        <v>37666</v>
      </c>
      <c r="G10" s="154">
        <v>46108</v>
      </c>
      <c r="H10" s="154">
        <v>58010</v>
      </c>
      <c r="I10" s="154">
        <v>66152</v>
      </c>
      <c r="J10" s="154">
        <v>75144</v>
      </c>
      <c r="K10" s="154">
        <v>82368</v>
      </c>
      <c r="L10" s="154">
        <v>93316</v>
      </c>
      <c r="M10" s="171">
        <v>111139</v>
      </c>
      <c r="N10" s="165">
        <v>0.84122663718031454</v>
      </c>
      <c r="O10" s="124">
        <v>1.146979077693322</v>
      </c>
      <c r="P10" s="124">
        <v>1.971927484314473</v>
      </c>
      <c r="Q10" s="124">
        <v>2.3768706496799519</v>
      </c>
      <c r="R10" s="124">
        <v>2.3498087704972193</v>
      </c>
      <c r="S10" s="124">
        <v>1.2412566897129329</v>
      </c>
      <c r="T10" s="126">
        <v>1.9915327342033162</v>
      </c>
      <c r="U10" s="126">
        <v>2.6570242468601624</v>
      </c>
      <c r="V10" s="262">
        <v>1.806195981399572</v>
      </c>
    </row>
    <row r="11" spans="1:25" s="16" customFormat="1" ht="27.75" customHeight="1" x14ac:dyDescent="0.2">
      <c r="A11" s="174"/>
      <c r="B11" s="175" t="s">
        <v>177</v>
      </c>
      <c r="C11" s="162" t="s">
        <v>160</v>
      </c>
      <c r="D11" s="170">
        <v>16060</v>
      </c>
      <c r="E11" s="154">
        <v>17853</v>
      </c>
      <c r="F11" s="154">
        <v>17994</v>
      </c>
      <c r="G11" s="154">
        <v>21807</v>
      </c>
      <c r="H11" s="154">
        <v>26142</v>
      </c>
      <c r="I11" s="154">
        <v>29496</v>
      </c>
      <c r="J11" s="154">
        <v>32603</v>
      </c>
      <c r="K11" s="154">
        <v>34254</v>
      </c>
      <c r="L11" s="154">
        <v>39730</v>
      </c>
      <c r="M11" s="171">
        <v>47089</v>
      </c>
      <c r="N11" s="165">
        <v>1.0625561054639965</v>
      </c>
      <c r="O11" s="124">
        <v>8.1583525324369077E-2</v>
      </c>
      <c r="P11" s="124">
        <v>1.8731560212014386</v>
      </c>
      <c r="Q11" s="124">
        <v>1.8720993519968143</v>
      </c>
      <c r="R11" s="124">
        <v>2.1576214492786017</v>
      </c>
      <c r="S11" s="124">
        <v>0.97407500690176452</v>
      </c>
      <c r="T11" s="126">
        <v>1.0669018975389077</v>
      </c>
      <c r="U11" s="126">
        <v>3.1653973786416989</v>
      </c>
      <c r="V11" s="261">
        <v>1.7555657471706398</v>
      </c>
      <c r="Y11" s="118"/>
    </row>
    <row r="12" spans="1:25" s="16" customFormat="1" ht="27.75" customHeight="1" x14ac:dyDescent="0.2">
      <c r="A12" s="174"/>
      <c r="B12" s="175" t="s">
        <v>178</v>
      </c>
      <c r="C12" s="162" t="s">
        <v>155</v>
      </c>
      <c r="D12" s="170">
        <v>29932</v>
      </c>
      <c r="E12" s="154">
        <v>31361</v>
      </c>
      <c r="F12" s="154">
        <v>37039</v>
      </c>
      <c r="G12" s="154">
        <v>45352</v>
      </c>
      <c r="H12" s="154">
        <v>53788</v>
      </c>
      <c r="I12" s="154">
        <v>59029</v>
      </c>
      <c r="J12" s="154">
        <v>63962</v>
      </c>
      <c r="K12" s="154">
        <v>67385</v>
      </c>
      <c r="L12" s="154">
        <v>74874</v>
      </c>
      <c r="M12" s="171">
        <v>87563</v>
      </c>
      <c r="N12" s="165">
        <v>0.46681763125482334</v>
      </c>
      <c r="O12" s="124">
        <v>1.7399946741478267</v>
      </c>
      <c r="P12" s="124">
        <v>1.9744307451448728</v>
      </c>
      <c r="Q12" s="124">
        <v>1.7604847000309398</v>
      </c>
      <c r="R12" s="124">
        <v>1.6578331187639517</v>
      </c>
      <c r="S12" s="124">
        <v>0.7798752841008838</v>
      </c>
      <c r="T12" s="126">
        <v>1.126286477621119</v>
      </c>
      <c r="U12" s="126">
        <v>2.2391661363012849</v>
      </c>
      <c r="V12" s="262">
        <v>1.6162163246556505</v>
      </c>
    </row>
    <row r="13" spans="1:25" s="16" customFormat="1" ht="27.75" customHeight="1" x14ac:dyDescent="0.2">
      <c r="A13" s="174"/>
      <c r="B13" s="175" t="s">
        <v>179</v>
      </c>
      <c r="C13" s="162" t="s">
        <v>156</v>
      </c>
      <c r="D13" s="170">
        <v>21427</v>
      </c>
      <c r="E13" s="154">
        <v>23387</v>
      </c>
      <c r="F13" s="154">
        <v>23717</v>
      </c>
      <c r="G13" s="154">
        <v>28004</v>
      </c>
      <c r="H13" s="154">
        <v>32207</v>
      </c>
      <c r="I13" s="154">
        <v>34707</v>
      </c>
      <c r="J13" s="154">
        <v>37966</v>
      </c>
      <c r="K13" s="154">
        <v>39736</v>
      </c>
      <c r="L13" s="154">
        <v>44804</v>
      </c>
      <c r="M13" s="171">
        <v>52087</v>
      </c>
      <c r="N13" s="165">
        <v>0.87791895473847692</v>
      </c>
      <c r="O13" s="124">
        <v>0.14535686220518151</v>
      </c>
      <c r="P13" s="124">
        <v>1.6173490756085984</v>
      </c>
      <c r="Q13" s="124">
        <v>1.4407825769087168</v>
      </c>
      <c r="R13" s="124">
        <v>1.3307984135366047</v>
      </c>
      <c r="S13" s="124">
        <v>0.87248245566229343</v>
      </c>
      <c r="T13" s="126">
        <v>0.98372364364445186</v>
      </c>
      <c r="U13" s="126">
        <v>2.5545085367883358</v>
      </c>
      <c r="V13" s="262">
        <v>1.5544824798154444</v>
      </c>
      <c r="Y13" s="118"/>
    </row>
    <row r="14" spans="1:25" s="16" customFormat="1" ht="27.75" customHeight="1" x14ac:dyDescent="0.2">
      <c r="A14" s="174"/>
      <c r="B14" s="175" t="s">
        <v>180</v>
      </c>
      <c r="C14" s="162" t="s">
        <v>158</v>
      </c>
      <c r="D14" s="170">
        <v>7847</v>
      </c>
      <c r="E14" s="154">
        <v>10343</v>
      </c>
      <c r="F14" s="154">
        <v>15639</v>
      </c>
      <c r="G14" s="154">
        <v>18934</v>
      </c>
      <c r="H14" s="154">
        <v>24439</v>
      </c>
      <c r="I14" s="154">
        <v>28567</v>
      </c>
      <c r="J14" s="154">
        <v>31742</v>
      </c>
      <c r="K14" s="154">
        <v>32008</v>
      </c>
      <c r="L14" s="154">
        <v>38696</v>
      </c>
      <c r="M14" s="171">
        <v>43541</v>
      </c>
      <c r="N14" s="165">
        <v>2.7963937315581777</v>
      </c>
      <c r="O14" s="124">
        <v>4.379236110807061</v>
      </c>
      <c r="P14" s="124">
        <v>1.8633077649868657</v>
      </c>
      <c r="Q14" s="124">
        <v>2.6452463762375977</v>
      </c>
      <c r="R14" s="124">
        <v>2.7984346559037032</v>
      </c>
      <c r="S14" s="124">
        <v>1.0252896448005755</v>
      </c>
      <c r="T14" s="126">
        <v>0.17944146668742444</v>
      </c>
      <c r="U14" s="126">
        <v>4.0678289179712612</v>
      </c>
      <c r="V14" s="262">
        <v>1.2154608961191915</v>
      </c>
      <c r="X14" s="118"/>
    </row>
    <row r="15" spans="1:25" s="16" customFormat="1" ht="27.75" customHeight="1" x14ac:dyDescent="0.2">
      <c r="A15" s="174"/>
      <c r="B15" s="175" t="s">
        <v>181</v>
      </c>
      <c r="C15" s="162" t="s">
        <v>171</v>
      </c>
      <c r="D15" s="170">
        <v>12154</v>
      </c>
      <c r="E15" s="154">
        <v>12603</v>
      </c>
      <c r="F15" s="154">
        <v>16302</v>
      </c>
      <c r="G15" s="154">
        <v>21246</v>
      </c>
      <c r="H15" s="154">
        <v>35532</v>
      </c>
      <c r="I15" s="154">
        <v>47468</v>
      </c>
      <c r="J15" s="154">
        <v>57467</v>
      </c>
      <c r="K15" s="154">
        <v>69123</v>
      </c>
      <c r="L15" s="154">
        <v>83769</v>
      </c>
      <c r="M15" s="171">
        <v>103648</v>
      </c>
      <c r="N15" s="165">
        <v>0.36292620025326627</v>
      </c>
      <c r="O15" s="124">
        <v>2.7037211998055977</v>
      </c>
      <c r="P15" s="124">
        <v>2.5907019535417408</v>
      </c>
      <c r="Q15" s="124">
        <v>5.401680375800888</v>
      </c>
      <c r="R15" s="124">
        <v>5.2551363323257272</v>
      </c>
      <c r="S15" s="124">
        <v>1.8674373419470092</v>
      </c>
      <c r="T15" s="126">
        <v>4.0472047901554786</v>
      </c>
      <c r="U15" s="126">
        <v>4.1208750226894741</v>
      </c>
      <c r="V15" s="262">
        <v>2.2047098709450541</v>
      </c>
      <c r="X15" s="118"/>
    </row>
    <row r="16" spans="1:25" s="16" customFormat="1" ht="27.75" customHeight="1" x14ac:dyDescent="0.2">
      <c r="A16" s="174"/>
      <c r="B16" s="175" t="s">
        <v>166</v>
      </c>
      <c r="C16" s="162" t="s">
        <v>154</v>
      </c>
      <c r="D16" s="170">
        <v>25223</v>
      </c>
      <c r="E16" s="154">
        <v>27737</v>
      </c>
      <c r="F16" s="154">
        <v>31873</v>
      </c>
      <c r="G16" s="154">
        <v>37712</v>
      </c>
      <c r="H16" s="154">
        <v>44688</v>
      </c>
      <c r="I16" s="154">
        <v>52249</v>
      </c>
      <c r="J16" s="154">
        <v>58100</v>
      </c>
      <c r="K16" s="154">
        <v>63173</v>
      </c>
      <c r="L16" s="154">
        <v>73345</v>
      </c>
      <c r="M16" s="171">
        <v>89798</v>
      </c>
      <c r="N16" s="165">
        <v>0.95332558590266459</v>
      </c>
      <c r="O16" s="124">
        <v>1.4512730598836399</v>
      </c>
      <c r="P16" s="124">
        <v>1.6376018582222374</v>
      </c>
      <c r="Q16" s="124">
        <v>1.7514341609692119</v>
      </c>
      <c r="R16" s="124">
        <v>2.8028659550548563</v>
      </c>
      <c r="S16" s="124">
        <v>1.0326861992661751</v>
      </c>
      <c r="T16" s="126">
        <v>1.8146577895631122</v>
      </c>
      <c r="U16" s="126">
        <v>3.1869505035005297</v>
      </c>
      <c r="V16" s="262">
        <v>2.0943504068756003</v>
      </c>
    </row>
    <row r="17" spans="1:22" s="16" customFormat="1" ht="27.75" customHeight="1" x14ac:dyDescent="0.2">
      <c r="A17" s="174"/>
      <c r="B17" s="175" t="s">
        <v>167</v>
      </c>
      <c r="C17" s="162" t="s">
        <v>172</v>
      </c>
      <c r="D17" s="170">
        <v>24783</v>
      </c>
      <c r="E17" s="154">
        <v>26408</v>
      </c>
      <c r="F17" s="154">
        <v>27348</v>
      </c>
      <c r="G17" s="154">
        <v>30804</v>
      </c>
      <c r="H17" s="154">
        <v>36090</v>
      </c>
      <c r="I17" s="154">
        <v>40560</v>
      </c>
      <c r="J17" s="154">
        <v>44442</v>
      </c>
      <c r="K17" s="154">
        <v>46846</v>
      </c>
      <c r="L17" s="154">
        <v>52015</v>
      </c>
      <c r="M17" s="171">
        <v>60040</v>
      </c>
      <c r="N17" s="165">
        <v>0.63623725107024853</v>
      </c>
      <c r="O17" s="124">
        <v>0.36323658313657248</v>
      </c>
      <c r="P17" s="124">
        <v>1.1557125384695555</v>
      </c>
      <c r="Q17" s="124">
        <v>1.6333045914092459</v>
      </c>
      <c r="R17" s="124">
        <v>2.0863789906442998</v>
      </c>
      <c r="S17" s="124">
        <v>0.88862277016421576</v>
      </c>
      <c r="T17" s="126">
        <v>1.1381789736685244</v>
      </c>
      <c r="U17" s="126">
        <v>2.2237473890388992</v>
      </c>
      <c r="V17" s="262">
        <v>1.4802593150016419</v>
      </c>
    </row>
    <row r="18" spans="1:22" s="16" customFormat="1" ht="27.75" customHeight="1" thickBot="1" x14ac:dyDescent="0.25">
      <c r="A18" s="174"/>
      <c r="B18" s="176" t="s">
        <v>168</v>
      </c>
      <c r="C18" s="163" t="s">
        <v>153</v>
      </c>
      <c r="D18" s="172">
        <v>110568</v>
      </c>
      <c r="E18" s="84">
        <v>164964</v>
      </c>
      <c r="F18" s="84">
        <v>244181</v>
      </c>
      <c r="G18" s="84">
        <v>432239</v>
      </c>
      <c r="H18" s="84">
        <v>610194</v>
      </c>
      <c r="I18" s="84">
        <v>741262</v>
      </c>
      <c r="J18" s="84">
        <v>832853</v>
      </c>
      <c r="K18" s="84">
        <v>973036</v>
      </c>
      <c r="L18" s="84">
        <v>1125324</v>
      </c>
      <c r="M18" s="173">
        <v>1488815</v>
      </c>
      <c r="N18" s="166">
        <v>4.0763858026288791</v>
      </c>
      <c r="O18" s="85">
        <v>4.1492832724054018</v>
      </c>
      <c r="P18" s="85">
        <v>5.6691603632271104</v>
      </c>
      <c r="Q18" s="85">
        <v>3.5901688301402501</v>
      </c>
      <c r="R18" s="85">
        <v>3.5008090046327212</v>
      </c>
      <c r="S18" s="85">
        <v>1.1340297848319025</v>
      </c>
      <c r="T18" s="123">
        <v>3.3984875265145931</v>
      </c>
      <c r="U18" s="123">
        <v>3.1025918484763215</v>
      </c>
      <c r="V18" s="263">
        <v>2.9081212772656073</v>
      </c>
    </row>
    <row r="19" spans="1:22" s="8" customFormat="1" ht="9.9499999999999993" customHeight="1" x14ac:dyDescent="0.2"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66"/>
      <c r="U19" s="67"/>
      <c r="V19" s="67"/>
    </row>
    <row r="20" spans="1:22" s="50" customFormat="1" ht="12.75" x14ac:dyDescent="0.2">
      <c r="B20" s="83" t="s">
        <v>165</v>
      </c>
      <c r="S20" s="51"/>
    </row>
    <row r="21" spans="1:22" s="50" customFormat="1" ht="12.75" x14ac:dyDescent="0.2">
      <c r="K21" s="121"/>
      <c r="M21" s="121"/>
      <c r="S21" s="51"/>
    </row>
    <row r="22" spans="1:22" s="50" customFormat="1" ht="12.75" x14ac:dyDescent="0.2">
      <c r="S22" s="51"/>
    </row>
    <row r="23" spans="1:22" s="50" customFormat="1" ht="12.75" x14ac:dyDescent="0.2">
      <c r="M23" s="121"/>
      <c r="S23" s="51"/>
    </row>
    <row r="24" spans="1:22" s="50" customFormat="1" ht="12.75" x14ac:dyDescent="0.2">
      <c r="S24" s="51"/>
    </row>
    <row r="25" spans="1:22" s="50" customFormat="1" ht="12.75" x14ac:dyDescent="0.2">
      <c r="N25" s="121"/>
      <c r="S25" s="51"/>
    </row>
    <row r="26" spans="1:22" s="50" customFormat="1" ht="12.75" x14ac:dyDescent="0.2">
      <c r="S26" s="51"/>
    </row>
    <row r="27" spans="1:22" s="50" customFormat="1" ht="12.75" x14ac:dyDescent="0.2">
      <c r="S27" s="51"/>
    </row>
    <row r="28" spans="1:22" s="50" customFormat="1" ht="12.75" x14ac:dyDescent="0.2">
      <c r="S28" s="51"/>
    </row>
    <row r="29" spans="1:22" s="50" customFormat="1" ht="12.75" x14ac:dyDescent="0.2">
      <c r="S29" s="51"/>
    </row>
    <row r="30" spans="1:22" s="50" customFormat="1" ht="12.75" x14ac:dyDescent="0.2">
      <c r="S30" s="51"/>
    </row>
    <row r="31" spans="1:22" s="50" customFormat="1" ht="12.75" x14ac:dyDescent="0.2">
      <c r="S31" s="51"/>
    </row>
    <row r="32" spans="1:22" s="50" customFormat="1" ht="12.75" x14ac:dyDescent="0.2">
      <c r="S32" s="51"/>
    </row>
    <row r="33" spans="19:19" s="50" customFormat="1" ht="12.75" x14ac:dyDescent="0.2">
      <c r="S33" s="51"/>
    </row>
    <row r="34" spans="19:19" s="50" customFormat="1" ht="12.75" x14ac:dyDescent="0.2">
      <c r="S34" s="51"/>
    </row>
    <row r="35" spans="19:19" s="50" customFormat="1" ht="12.75" x14ac:dyDescent="0.2">
      <c r="S35" s="51"/>
    </row>
    <row r="36" spans="19:19" s="50" customFormat="1" ht="12.75" x14ac:dyDescent="0.2">
      <c r="S36" s="51"/>
    </row>
    <row r="37" spans="19:19" s="50" customFormat="1" ht="12.75" x14ac:dyDescent="0.2">
      <c r="S37" s="51"/>
    </row>
    <row r="38" spans="19:19" s="50" customFormat="1" ht="12.75" x14ac:dyDescent="0.2">
      <c r="S38" s="51"/>
    </row>
    <row r="39" spans="19:19" s="50" customFormat="1" ht="12.75" x14ac:dyDescent="0.2">
      <c r="S39" s="51"/>
    </row>
    <row r="40" spans="19:19" s="50" customFormat="1" ht="12.75" x14ac:dyDescent="0.2">
      <c r="S40" s="51"/>
    </row>
    <row r="41" spans="19:19" s="50" customFormat="1" ht="12.75" x14ac:dyDescent="0.2">
      <c r="S41" s="51"/>
    </row>
    <row r="42" spans="19:19" s="50" customFormat="1" ht="12.75" x14ac:dyDescent="0.2">
      <c r="S42" s="51"/>
    </row>
    <row r="43" spans="19:19" s="50" customFormat="1" ht="12.75" x14ac:dyDescent="0.2">
      <c r="S43" s="51"/>
    </row>
    <row r="44" spans="19:19" s="50" customFormat="1" ht="12.75" x14ac:dyDescent="0.2">
      <c r="S44" s="51"/>
    </row>
    <row r="45" spans="19:19" s="50" customFormat="1" ht="12.75" x14ac:dyDescent="0.2">
      <c r="S45" s="51"/>
    </row>
    <row r="46" spans="19:19" s="50" customFormat="1" ht="12.75" x14ac:dyDescent="0.2">
      <c r="S46" s="51"/>
    </row>
    <row r="47" spans="19:19" s="50" customFormat="1" ht="12.75" x14ac:dyDescent="0.2">
      <c r="S47" s="51"/>
    </row>
    <row r="48" spans="19:19" s="50" customFormat="1" ht="12.75" x14ac:dyDescent="0.2">
      <c r="S48" s="51"/>
    </row>
    <row r="49" spans="19:19" s="50" customFormat="1" ht="12.75" x14ac:dyDescent="0.2">
      <c r="S49" s="51"/>
    </row>
    <row r="50" spans="19:19" s="50" customFormat="1" ht="12.75" x14ac:dyDescent="0.2">
      <c r="S50" s="51"/>
    </row>
    <row r="51" spans="19:19" s="50" customFormat="1" ht="12.75" x14ac:dyDescent="0.2">
      <c r="S51" s="51"/>
    </row>
    <row r="52" spans="19:19" s="50" customFormat="1" ht="12.75" x14ac:dyDescent="0.2">
      <c r="S52" s="51"/>
    </row>
    <row r="53" spans="19:19" s="50" customFormat="1" ht="12.75" x14ac:dyDescent="0.2">
      <c r="S53" s="51"/>
    </row>
    <row r="54" spans="19:19" s="50" customFormat="1" ht="12.75" x14ac:dyDescent="0.2">
      <c r="S54" s="51"/>
    </row>
    <row r="55" spans="19:19" s="50" customFormat="1" ht="12.75" x14ac:dyDescent="0.2">
      <c r="S55" s="51"/>
    </row>
  </sheetData>
  <mergeCells count="5">
    <mergeCell ref="B4:C5"/>
    <mergeCell ref="N4:V4"/>
    <mergeCell ref="D4:M4"/>
    <mergeCell ref="B1:V1"/>
    <mergeCell ref="B2:V2"/>
  </mergeCells>
  <phoneticPr fontId="0" type="noConversion"/>
  <printOptions horizontalCentered="1"/>
  <pageMargins left="0" right="0" top="0.23622047244094491" bottom="0" header="0" footer="0"/>
  <pageSetup paperSize="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showGridLines="0" zoomScaleNormal="100" zoomScaleSheetLayoutView="75" workbookViewId="0">
      <pane xSplit="4" topLeftCell="E1" activePane="topRight" state="frozenSplit"/>
      <selection activeCell="B2" sqref="B2:V2"/>
      <selection pane="topRight" activeCell="B1" sqref="B1:W1"/>
    </sheetView>
  </sheetViews>
  <sheetFormatPr baseColWidth="10" defaultColWidth="11.42578125" defaultRowHeight="11.25" x14ac:dyDescent="0.2"/>
  <cols>
    <col min="1" max="1" width="2.28515625" style="15" customWidth="1"/>
    <col min="2" max="2" width="4.42578125" style="13" customWidth="1"/>
    <col min="3" max="3" width="6.7109375" style="15" customWidth="1"/>
    <col min="4" max="4" width="24.42578125" style="15" customWidth="1"/>
    <col min="5" max="5" width="7.28515625" style="15" bestFit="1" customWidth="1"/>
    <col min="6" max="14" width="7.140625" style="15" bestFit="1" customWidth="1"/>
    <col min="15" max="19" width="8.5703125" style="15" bestFit="1" customWidth="1"/>
    <col min="20" max="20" width="7.7109375" style="15" customWidth="1"/>
    <col min="21" max="21" width="8.5703125" style="15" bestFit="1" customWidth="1"/>
    <col min="22" max="23" width="7.7109375" style="15" customWidth="1"/>
    <col min="24" max="16384" width="11.42578125" style="15"/>
  </cols>
  <sheetData>
    <row r="1" spans="2:24" s="56" customFormat="1" ht="32.25" customHeight="1" x14ac:dyDescent="0.25">
      <c r="B1" s="332" t="s">
        <v>141</v>
      </c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</row>
    <row r="2" spans="2:24" s="56" customFormat="1" ht="18" x14ac:dyDescent="0.25">
      <c r="B2" s="337" t="s">
        <v>196</v>
      </c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/>
      <c r="R2" s="337"/>
      <c r="S2" s="337"/>
      <c r="T2" s="337"/>
      <c r="U2" s="337"/>
      <c r="V2" s="337"/>
      <c r="W2" s="100"/>
    </row>
    <row r="3" spans="2:24" s="57" customFormat="1" ht="12" customHeight="1" thickBot="1" x14ac:dyDescent="0.3">
      <c r="B3" s="210"/>
      <c r="C3" s="68"/>
      <c r="D3" s="69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1"/>
      <c r="V3" s="71"/>
      <c r="W3" s="104"/>
    </row>
    <row r="4" spans="2:24" s="58" customFormat="1" ht="27.75" customHeight="1" x14ac:dyDescent="0.2">
      <c r="B4" s="333" t="s">
        <v>127</v>
      </c>
      <c r="C4" s="335" t="s">
        <v>128</v>
      </c>
      <c r="D4" s="335" t="s">
        <v>6</v>
      </c>
      <c r="E4" s="338" t="s">
        <v>142</v>
      </c>
      <c r="F4" s="339"/>
      <c r="G4" s="339"/>
      <c r="H4" s="339"/>
      <c r="I4" s="339"/>
      <c r="J4" s="339"/>
      <c r="K4" s="339"/>
      <c r="L4" s="339"/>
      <c r="M4" s="339"/>
      <c r="N4" s="341"/>
      <c r="O4" s="338" t="s">
        <v>107</v>
      </c>
      <c r="P4" s="339"/>
      <c r="Q4" s="339"/>
      <c r="R4" s="339"/>
      <c r="S4" s="339"/>
      <c r="T4" s="339"/>
      <c r="U4" s="339"/>
      <c r="V4" s="339"/>
      <c r="W4" s="340"/>
    </row>
    <row r="5" spans="2:24" s="58" customFormat="1" ht="23.25" customHeight="1" x14ac:dyDescent="0.2">
      <c r="B5" s="344"/>
      <c r="C5" s="345"/>
      <c r="D5" s="345"/>
      <c r="E5" s="80">
        <v>1950</v>
      </c>
      <c r="F5" s="80">
        <v>1960</v>
      </c>
      <c r="G5" s="80">
        <v>1970</v>
      </c>
      <c r="H5" s="80">
        <v>1980</v>
      </c>
      <c r="I5" s="80">
        <v>1990</v>
      </c>
      <c r="J5" s="80">
        <v>1995</v>
      </c>
      <c r="K5" s="80">
        <v>2000</v>
      </c>
      <c r="L5" s="80">
        <v>2005</v>
      </c>
      <c r="M5" s="80">
        <v>2010</v>
      </c>
      <c r="N5" s="101">
        <v>2020</v>
      </c>
      <c r="O5" s="115" t="s">
        <v>0</v>
      </c>
      <c r="P5" s="115" t="s">
        <v>1</v>
      </c>
      <c r="Q5" s="115" t="s">
        <v>2</v>
      </c>
      <c r="R5" s="115" t="s">
        <v>3</v>
      </c>
      <c r="S5" s="115" t="s">
        <v>4</v>
      </c>
      <c r="T5" s="115" t="s">
        <v>5</v>
      </c>
      <c r="U5" s="115" t="s">
        <v>135</v>
      </c>
      <c r="V5" s="106" t="s">
        <v>143</v>
      </c>
      <c r="W5" s="143" t="s">
        <v>183</v>
      </c>
      <c r="X5" s="218"/>
    </row>
    <row r="6" spans="2:24" s="55" customFormat="1" ht="27" customHeight="1" x14ac:dyDescent="0.2">
      <c r="B6" s="206"/>
      <c r="C6" s="86">
        <v>1</v>
      </c>
      <c r="D6" s="256" t="s">
        <v>159</v>
      </c>
      <c r="E6" s="251">
        <v>14577</v>
      </c>
      <c r="F6" s="251">
        <v>15298</v>
      </c>
      <c r="G6" s="251">
        <v>13419</v>
      </c>
      <c r="H6" s="251">
        <v>14957</v>
      </c>
      <c r="I6" s="251">
        <v>15762</v>
      </c>
      <c r="J6" s="251">
        <v>15683</v>
      </c>
      <c r="K6" s="251">
        <v>17377</v>
      </c>
      <c r="L6" s="251">
        <v>16807</v>
      </c>
      <c r="M6" s="251">
        <v>19448</v>
      </c>
      <c r="N6" s="253">
        <v>22343</v>
      </c>
      <c r="O6" s="302">
        <v>0.48327516750243937</v>
      </c>
      <c r="P6" s="277">
        <v>-1.3493320494866512</v>
      </c>
      <c r="Q6" s="277">
        <v>1.0532687783612493</v>
      </c>
      <c r="R6" s="277">
        <v>0.53771392844568222</v>
      </c>
      <c r="S6" s="303">
        <v>-8.881711002930448E-2</v>
      </c>
      <c r="T6" s="277">
        <v>2.425760400954613</v>
      </c>
      <c r="U6" s="303">
        <v>-0.58580108689975097</v>
      </c>
      <c r="V6" s="277">
        <v>3.1851233848975369</v>
      </c>
      <c r="W6" s="304">
        <v>1.431320225244459</v>
      </c>
    </row>
    <row r="7" spans="2:24" s="55" customFormat="1" ht="27.75" customHeight="1" x14ac:dyDescent="0.2">
      <c r="B7" s="211">
        <v>1</v>
      </c>
      <c r="C7" s="88">
        <v>19</v>
      </c>
      <c r="D7" s="89" t="s">
        <v>93</v>
      </c>
      <c r="E7" s="154">
        <v>698</v>
      </c>
      <c r="F7" s="154">
        <v>601</v>
      </c>
      <c r="G7" s="154">
        <v>646</v>
      </c>
      <c r="H7" s="154">
        <v>1059</v>
      </c>
      <c r="I7" s="154">
        <v>1172</v>
      </c>
      <c r="J7" s="154">
        <v>967</v>
      </c>
      <c r="K7" s="154">
        <v>1077</v>
      </c>
      <c r="L7" s="154">
        <v>994</v>
      </c>
      <c r="M7" s="154">
        <v>1441</v>
      </c>
      <c r="N7" s="215">
        <v>1617</v>
      </c>
      <c r="O7" s="305">
        <v>-1.4830871412971014</v>
      </c>
      <c r="P7" s="306">
        <v>0.75130777062035747</v>
      </c>
      <c r="Q7" s="306">
        <v>4.8885504867945295</v>
      </c>
      <c r="R7" s="306">
        <v>1.0425642030668758</v>
      </c>
      <c r="S7" s="307">
        <v>-3.342942880577815</v>
      </c>
      <c r="T7" s="306">
        <v>2.5494800306232746</v>
      </c>
      <c r="U7" s="307">
        <v>-1.4028126018845288</v>
      </c>
      <c r="V7" s="306">
        <v>8.3047812698228807</v>
      </c>
      <c r="W7" s="308">
        <v>1.1871504785045062</v>
      </c>
    </row>
    <row r="8" spans="2:24" s="55" customFormat="1" ht="27.75" customHeight="1" x14ac:dyDescent="0.2">
      <c r="B8" s="211">
        <v>2</v>
      </c>
      <c r="C8" s="88">
        <v>25</v>
      </c>
      <c r="D8" s="89" t="s">
        <v>94</v>
      </c>
      <c r="E8" s="154">
        <v>2557</v>
      </c>
      <c r="F8" s="154">
        <v>2749</v>
      </c>
      <c r="G8" s="154">
        <v>2449</v>
      </c>
      <c r="H8" s="154">
        <v>2703</v>
      </c>
      <c r="I8" s="154">
        <v>3190</v>
      </c>
      <c r="J8" s="154">
        <v>3419</v>
      </c>
      <c r="K8" s="154">
        <v>4024</v>
      </c>
      <c r="L8" s="154">
        <v>4063</v>
      </c>
      <c r="M8" s="154">
        <v>4708</v>
      </c>
      <c r="N8" s="215">
        <v>5721</v>
      </c>
      <c r="O8" s="309">
        <v>0.72565487715487986</v>
      </c>
      <c r="P8" s="307">
        <v>-1.1907650617674737</v>
      </c>
      <c r="Q8" s="306">
        <v>0.95744088877054434</v>
      </c>
      <c r="R8" s="306">
        <v>1.709099061806918</v>
      </c>
      <c r="S8" s="306">
        <v>1.2335356792879226</v>
      </c>
      <c r="T8" s="306">
        <v>3.8806272669431152</v>
      </c>
      <c r="U8" s="306">
        <v>0.17005235174913924</v>
      </c>
      <c r="V8" s="306">
        <v>3.2160029254046485</v>
      </c>
      <c r="W8" s="308">
        <v>2.0158791146983379</v>
      </c>
    </row>
    <row r="9" spans="2:24" s="55" customFormat="1" ht="27.75" customHeight="1" x14ac:dyDescent="0.2">
      <c r="B9" s="211">
        <v>3</v>
      </c>
      <c r="C9" s="88">
        <v>31</v>
      </c>
      <c r="D9" s="89" t="s">
        <v>95</v>
      </c>
      <c r="E9" s="154">
        <v>658</v>
      </c>
      <c r="F9" s="154">
        <v>761</v>
      </c>
      <c r="G9" s="154">
        <v>723</v>
      </c>
      <c r="H9" s="154">
        <v>759</v>
      </c>
      <c r="I9" s="154">
        <v>695</v>
      </c>
      <c r="J9" s="154">
        <v>812</v>
      </c>
      <c r="K9" s="154">
        <v>882</v>
      </c>
      <c r="L9" s="154">
        <v>769</v>
      </c>
      <c r="M9" s="154">
        <v>913</v>
      </c>
      <c r="N9" s="215">
        <v>891</v>
      </c>
      <c r="O9" s="309">
        <v>1.4628918595689822</v>
      </c>
      <c r="P9" s="307">
        <v>-0.52960114899568422</v>
      </c>
      <c r="Q9" s="306">
        <v>0.47031635883607592</v>
      </c>
      <c r="R9" s="307">
        <v>-0.89709606635491879</v>
      </c>
      <c r="S9" s="306">
        <v>2.7896456016091919</v>
      </c>
      <c r="T9" s="306">
        <v>1.9510865010963219</v>
      </c>
      <c r="U9" s="307">
        <v>-2.3862180940307343</v>
      </c>
      <c r="V9" s="306">
        <v>3.7563175360709078</v>
      </c>
      <c r="W9" s="310">
        <v>-0.24948849426124076</v>
      </c>
    </row>
    <row r="10" spans="2:24" s="55" customFormat="1" ht="27.75" customHeight="1" x14ac:dyDescent="0.2">
      <c r="B10" s="211">
        <v>4</v>
      </c>
      <c r="C10" s="88">
        <v>41</v>
      </c>
      <c r="D10" s="89" t="s">
        <v>96</v>
      </c>
      <c r="E10" s="154">
        <v>1573</v>
      </c>
      <c r="F10" s="154">
        <v>1741</v>
      </c>
      <c r="G10" s="154">
        <v>1455</v>
      </c>
      <c r="H10" s="154">
        <v>1468</v>
      </c>
      <c r="I10" s="154">
        <v>1560</v>
      </c>
      <c r="J10" s="154">
        <v>1520</v>
      </c>
      <c r="K10" s="154">
        <v>1600</v>
      </c>
      <c r="L10" s="154">
        <v>1402</v>
      </c>
      <c r="M10" s="154">
        <v>1746</v>
      </c>
      <c r="N10" s="215">
        <v>1779</v>
      </c>
      <c r="O10" s="309">
        <v>1.018514102212964</v>
      </c>
      <c r="P10" s="307">
        <v>-1.8430881529232779</v>
      </c>
      <c r="Q10" s="306">
        <v>8.5928055553941007E-2</v>
      </c>
      <c r="R10" s="306">
        <v>0.62375583737981355</v>
      </c>
      <c r="S10" s="307">
        <v>-0.45829990681554023</v>
      </c>
      <c r="T10" s="306">
        <v>1.2058068411764378</v>
      </c>
      <c r="U10" s="307">
        <v>-2.3002502292225557</v>
      </c>
      <c r="V10" s="306">
        <v>4.8268903964240328</v>
      </c>
      <c r="W10" s="308">
        <v>0.19194161036146795</v>
      </c>
    </row>
    <row r="11" spans="2:24" s="55" customFormat="1" ht="27.75" customHeight="1" x14ac:dyDescent="0.2">
      <c r="B11" s="211">
        <v>5</v>
      </c>
      <c r="C11" s="88">
        <v>42</v>
      </c>
      <c r="D11" s="89" t="s">
        <v>97</v>
      </c>
      <c r="E11" s="154">
        <v>1602</v>
      </c>
      <c r="F11" s="154">
        <v>1600</v>
      </c>
      <c r="G11" s="154">
        <v>1417</v>
      </c>
      <c r="H11" s="154">
        <v>1716</v>
      </c>
      <c r="I11" s="154">
        <v>1884</v>
      </c>
      <c r="J11" s="154">
        <v>1825</v>
      </c>
      <c r="K11" s="154">
        <v>1985</v>
      </c>
      <c r="L11" s="154">
        <v>1923</v>
      </c>
      <c r="M11" s="154">
        <v>2143</v>
      </c>
      <c r="N11" s="215">
        <v>2691</v>
      </c>
      <c r="O11" s="305">
        <v>-1.2474326710787409E-2</v>
      </c>
      <c r="P11" s="307">
        <v>-1.2512232714604443</v>
      </c>
      <c r="Q11" s="306">
        <v>1.8658906063912628</v>
      </c>
      <c r="R11" s="306">
        <v>0.96005652459114632</v>
      </c>
      <c r="S11" s="307">
        <v>-0.5610786664249634</v>
      </c>
      <c r="T11" s="306">
        <v>1.9831867026277816</v>
      </c>
      <c r="U11" s="307">
        <v>-0.55743394387314238</v>
      </c>
      <c r="V11" s="306">
        <v>2.3543558370828555</v>
      </c>
      <c r="W11" s="308">
        <v>2.3594113824597418</v>
      </c>
    </row>
    <row r="12" spans="2:24" s="55" customFormat="1" ht="27.75" customHeight="1" x14ac:dyDescent="0.2">
      <c r="B12" s="211">
        <v>6</v>
      </c>
      <c r="C12" s="88">
        <v>61</v>
      </c>
      <c r="D12" s="89" t="s">
        <v>98</v>
      </c>
      <c r="E12" s="154">
        <v>2159</v>
      </c>
      <c r="F12" s="154">
        <v>2289</v>
      </c>
      <c r="G12" s="154">
        <v>1905</v>
      </c>
      <c r="H12" s="154">
        <v>2364</v>
      </c>
      <c r="I12" s="154">
        <v>2674</v>
      </c>
      <c r="J12" s="154">
        <v>2549</v>
      </c>
      <c r="K12" s="154">
        <v>3058</v>
      </c>
      <c r="L12" s="154">
        <v>3323</v>
      </c>
      <c r="M12" s="154">
        <v>3754</v>
      </c>
      <c r="N12" s="215">
        <v>4715</v>
      </c>
      <c r="O12" s="309">
        <v>0.58560704583006107</v>
      </c>
      <c r="P12" s="307">
        <v>-1.8856043404247735</v>
      </c>
      <c r="Q12" s="306">
        <v>2.1063660549195395</v>
      </c>
      <c r="R12" s="306">
        <v>1.2685004460984084</v>
      </c>
      <c r="S12" s="307">
        <v>-0.84304156444601208</v>
      </c>
      <c r="T12" s="306">
        <v>4.3460742171697264</v>
      </c>
      <c r="U12" s="306">
        <v>1.4747656323051972</v>
      </c>
      <c r="V12" s="306">
        <v>2.6545869416566115</v>
      </c>
      <c r="W12" s="308">
        <v>2.3617262786066018</v>
      </c>
    </row>
    <row r="13" spans="2:24" s="55" customFormat="1" ht="27.75" customHeight="1" x14ac:dyDescent="0.2">
      <c r="B13" s="211">
        <v>7</v>
      </c>
      <c r="C13" s="88">
        <v>76</v>
      </c>
      <c r="D13" s="89" t="s">
        <v>109</v>
      </c>
      <c r="E13" s="154">
        <v>928</v>
      </c>
      <c r="F13" s="154">
        <v>1059</v>
      </c>
      <c r="G13" s="154">
        <v>785</v>
      </c>
      <c r="H13" s="154">
        <v>856</v>
      </c>
      <c r="I13" s="154">
        <v>726</v>
      </c>
      <c r="J13" s="154">
        <v>807</v>
      </c>
      <c r="K13" s="154">
        <v>874</v>
      </c>
      <c r="L13" s="154">
        <v>750</v>
      </c>
      <c r="M13" s="154">
        <v>837</v>
      </c>
      <c r="N13" s="215">
        <v>861</v>
      </c>
      <c r="O13" s="309">
        <v>1.3274126427857302</v>
      </c>
      <c r="P13" s="307">
        <v>-3.055988170004631</v>
      </c>
      <c r="Q13" s="306">
        <v>0.83959308121182019</v>
      </c>
      <c r="R13" s="307">
        <v>-1.6709420267961406</v>
      </c>
      <c r="S13" s="306">
        <v>1.8881164452718702</v>
      </c>
      <c r="T13" s="306">
        <v>1.8811886005429379</v>
      </c>
      <c r="U13" s="307">
        <v>-2.6593479556394128</v>
      </c>
      <c r="V13" s="306">
        <v>2.3858184689286466</v>
      </c>
      <c r="W13" s="308">
        <v>0.28994558048287544</v>
      </c>
    </row>
    <row r="14" spans="2:24" s="55" customFormat="1" ht="27.75" customHeight="1" x14ac:dyDescent="0.2">
      <c r="B14" s="211">
        <v>8</v>
      </c>
      <c r="C14" s="88">
        <v>81</v>
      </c>
      <c r="D14" s="89" t="s">
        <v>110</v>
      </c>
      <c r="E14" s="154">
        <v>1433</v>
      </c>
      <c r="F14" s="154">
        <v>1415</v>
      </c>
      <c r="G14" s="154">
        <v>1130</v>
      </c>
      <c r="H14" s="154">
        <v>1065</v>
      </c>
      <c r="I14" s="154">
        <v>1068</v>
      </c>
      <c r="J14" s="154">
        <v>999</v>
      </c>
      <c r="K14" s="154">
        <v>1092</v>
      </c>
      <c r="L14" s="154">
        <v>1007</v>
      </c>
      <c r="M14" s="154">
        <v>1030</v>
      </c>
      <c r="N14" s="171">
        <v>1081</v>
      </c>
      <c r="O14" s="305">
        <v>-0.12615361458176988</v>
      </c>
      <c r="P14" s="307">
        <v>-2.3045507398105958</v>
      </c>
      <c r="Q14" s="307">
        <v>-0.57042070388410027</v>
      </c>
      <c r="R14" s="306">
        <v>2.8780026374453094E-2</v>
      </c>
      <c r="S14" s="307">
        <v>-1.1741430050316359</v>
      </c>
      <c r="T14" s="306">
        <v>2.1017535362430007</v>
      </c>
      <c r="U14" s="307">
        <v>-1.4173629158581891</v>
      </c>
      <c r="V14" s="306">
        <v>0.48633853491737433</v>
      </c>
      <c r="W14" s="308">
        <v>0.49616578513869136</v>
      </c>
    </row>
    <row r="15" spans="2:24" s="55" customFormat="1" ht="27.75" customHeight="1" x14ac:dyDescent="0.2">
      <c r="B15" s="211">
        <v>9</v>
      </c>
      <c r="C15" s="88">
        <v>104</v>
      </c>
      <c r="D15" s="89" t="s">
        <v>99</v>
      </c>
      <c r="E15" s="154">
        <v>1641</v>
      </c>
      <c r="F15" s="154">
        <v>1682</v>
      </c>
      <c r="G15" s="154">
        <v>1610</v>
      </c>
      <c r="H15" s="154">
        <v>1452</v>
      </c>
      <c r="I15" s="154">
        <v>1408</v>
      </c>
      <c r="J15" s="154">
        <v>1398</v>
      </c>
      <c r="K15" s="154">
        <v>1311</v>
      </c>
      <c r="L15" s="154">
        <v>1226</v>
      </c>
      <c r="M15" s="154">
        <v>1334</v>
      </c>
      <c r="N15" s="215">
        <v>1329</v>
      </c>
      <c r="O15" s="309">
        <v>0.24674381825431357</v>
      </c>
      <c r="P15" s="307">
        <v>-0.4524955663433583</v>
      </c>
      <c r="Q15" s="307">
        <v>-0.99244130556789267</v>
      </c>
      <c r="R15" s="307">
        <v>-0.31429360890328217</v>
      </c>
      <c r="S15" s="307">
        <v>-0.12596609420277849</v>
      </c>
      <c r="T15" s="307">
        <v>-1.4902023563439726</v>
      </c>
      <c r="U15" s="307">
        <v>-1.1739037571929511</v>
      </c>
      <c r="V15" s="306">
        <v>1.8302715298688543</v>
      </c>
      <c r="W15" s="310">
        <v>-3.8450412702417669E-2</v>
      </c>
    </row>
    <row r="16" spans="2:24" s="55" customFormat="1" ht="27.75" customHeight="1" thickBot="1" x14ac:dyDescent="0.25">
      <c r="B16" s="212">
        <v>10</v>
      </c>
      <c r="C16" s="90">
        <v>115</v>
      </c>
      <c r="D16" s="91" t="s">
        <v>100</v>
      </c>
      <c r="E16" s="201">
        <v>1328</v>
      </c>
      <c r="F16" s="201">
        <v>1401</v>
      </c>
      <c r="G16" s="201">
        <v>1299</v>
      </c>
      <c r="H16" s="201">
        <v>1515</v>
      </c>
      <c r="I16" s="201">
        <v>1385</v>
      </c>
      <c r="J16" s="201">
        <v>1387</v>
      </c>
      <c r="K16" s="201">
        <v>1474</v>
      </c>
      <c r="L16" s="201">
        <v>1350</v>
      </c>
      <c r="M16" s="201">
        <v>1542</v>
      </c>
      <c r="N16" s="217">
        <v>1658</v>
      </c>
      <c r="O16" s="311">
        <v>0.53582053261107543</v>
      </c>
      <c r="P16" s="312">
        <v>-0.780547787110486</v>
      </c>
      <c r="Q16" s="313">
        <v>1.4963911950902409</v>
      </c>
      <c r="R16" s="312">
        <v>-0.91357275228125534</v>
      </c>
      <c r="S16" s="313">
        <v>2.552145472003442E-2</v>
      </c>
      <c r="T16" s="313">
        <v>1.4317518863007361</v>
      </c>
      <c r="U16" s="312">
        <v>-1.5360747665868035</v>
      </c>
      <c r="V16" s="313">
        <v>2.8979429284766045</v>
      </c>
      <c r="W16" s="308">
        <v>0.74558562376081383</v>
      </c>
    </row>
    <row r="17" spans="2:23" ht="12.75" x14ac:dyDescent="0.25"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102"/>
      <c r="N17" s="61"/>
      <c r="O17" s="61"/>
      <c r="P17" s="61"/>
      <c r="Q17" s="61"/>
      <c r="R17" s="61"/>
      <c r="S17" s="61"/>
      <c r="T17" s="61"/>
      <c r="U17" s="61"/>
      <c r="V17" s="61"/>
      <c r="W17" s="259"/>
    </row>
    <row r="18" spans="2:23" ht="28.5" customHeight="1" x14ac:dyDescent="0.2">
      <c r="B18" s="83" t="s">
        <v>165</v>
      </c>
      <c r="K18" s="103"/>
    </row>
    <row r="19" spans="2:23" ht="28.5" customHeight="1" x14ac:dyDescent="0.2">
      <c r="M19" s="103"/>
    </row>
    <row r="20" spans="2:23" ht="28.5" customHeight="1" x14ac:dyDescent="0.2">
      <c r="N20" s="103"/>
    </row>
    <row r="21" spans="2:23" ht="28.5" customHeight="1" x14ac:dyDescent="0.2"/>
  </sheetData>
  <mergeCells count="7">
    <mergeCell ref="B1:W1"/>
    <mergeCell ref="B2:V2"/>
    <mergeCell ref="B4:B5"/>
    <mergeCell ref="C4:C5"/>
    <mergeCell ref="D4:D5"/>
    <mergeCell ref="E4:N4"/>
    <mergeCell ref="O4:W4"/>
  </mergeCells>
  <printOptions horizontalCentered="1"/>
  <pageMargins left="0" right="0" top="0.23622047244094491" bottom="0" header="0" footer="0"/>
  <pageSetup paperSize="5" scale="9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19"/>
  <sheetViews>
    <sheetView showGridLines="0" zoomScaleNormal="100" zoomScaleSheetLayoutView="75" workbookViewId="0">
      <pane xSplit="4" topLeftCell="E1" activePane="topRight" state="frozenSplit"/>
      <selection activeCell="B2" sqref="B2:V2"/>
      <selection pane="topRight" sqref="A1:XFD1048576"/>
    </sheetView>
  </sheetViews>
  <sheetFormatPr baseColWidth="10" defaultColWidth="11.42578125" defaultRowHeight="11.25" x14ac:dyDescent="0.2"/>
  <cols>
    <col min="1" max="1" width="2.28515625" style="15" customWidth="1"/>
    <col min="2" max="2" width="4.42578125" style="13" customWidth="1"/>
    <col min="3" max="3" width="6.7109375" style="15" customWidth="1"/>
    <col min="4" max="4" width="24.42578125" style="15" customWidth="1"/>
    <col min="5" max="5" width="7.28515625" style="15" bestFit="1" customWidth="1"/>
    <col min="6" max="13" width="7.140625" style="15" bestFit="1" customWidth="1"/>
    <col min="14" max="14" width="8.28515625" style="15" bestFit="1" customWidth="1"/>
    <col min="15" max="23" width="7.7109375" style="15" customWidth="1"/>
    <col min="24" max="16384" width="11.42578125" style="15"/>
  </cols>
  <sheetData>
    <row r="1" spans="2:24" s="56" customFormat="1" ht="32.25" customHeight="1" x14ac:dyDescent="0.25">
      <c r="B1" s="332" t="s">
        <v>141</v>
      </c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</row>
    <row r="2" spans="2:24" s="56" customFormat="1" ht="18" x14ac:dyDescent="0.25">
      <c r="B2" s="337" t="s">
        <v>195</v>
      </c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/>
      <c r="R2" s="337"/>
      <c r="S2" s="337"/>
      <c r="T2" s="337"/>
      <c r="U2" s="337"/>
      <c r="V2" s="337"/>
      <c r="W2" s="100"/>
    </row>
    <row r="3" spans="2:24" s="57" customFormat="1" ht="12" customHeight="1" thickBot="1" x14ac:dyDescent="0.3">
      <c r="B3" s="298"/>
      <c r="C3" s="92"/>
      <c r="D3" s="93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111"/>
    </row>
    <row r="4" spans="2:24" s="58" customFormat="1" ht="27.75" customHeight="1" x14ac:dyDescent="0.2">
      <c r="B4" s="333" t="s">
        <v>127</v>
      </c>
      <c r="C4" s="335" t="s">
        <v>128</v>
      </c>
      <c r="D4" s="335" t="s">
        <v>6</v>
      </c>
      <c r="E4" s="338" t="s">
        <v>142</v>
      </c>
      <c r="F4" s="339"/>
      <c r="G4" s="339"/>
      <c r="H4" s="339"/>
      <c r="I4" s="339"/>
      <c r="J4" s="339"/>
      <c r="K4" s="339"/>
      <c r="L4" s="339"/>
      <c r="M4" s="339"/>
      <c r="N4" s="341"/>
      <c r="O4" s="338" t="s">
        <v>107</v>
      </c>
      <c r="P4" s="339"/>
      <c r="Q4" s="339"/>
      <c r="R4" s="339"/>
      <c r="S4" s="339"/>
      <c r="T4" s="339"/>
      <c r="U4" s="339"/>
      <c r="V4" s="339"/>
      <c r="W4" s="340"/>
    </row>
    <row r="5" spans="2:24" s="58" customFormat="1" ht="23.25" customHeight="1" x14ac:dyDescent="0.2">
      <c r="B5" s="344"/>
      <c r="C5" s="345"/>
      <c r="D5" s="345"/>
      <c r="E5" s="80">
        <v>1950</v>
      </c>
      <c r="F5" s="80">
        <v>1960</v>
      </c>
      <c r="G5" s="80">
        <v>1970</v>
      </c>
      <c r="H5" s="80">
        <v>1980</v>
      </c>
      <c r="I5" s="80">
        <v>1990</v>
      </c>
      <c r="J5" s="80">
        <v>1995</v>
      </c>
      <c r="K5" s="80">
        <v>2000</v>
      </c>
      <c r="L5" s="80">
        <v>2005</v>
      </c>
      <c r="M5" s="80">
        <v>2010</v>
      </c>
      <c r="N5" s="101">
        <v>2020</v>
      </c>
      <c r="O5" s="80" t="s">
        <v>0</v>
      </c>
      <c r="P5" s="115" t="s">
        <v>1</v>
      </c>
      <c r="Q5" s="115" t="s">
        <v>2</v>
      </c>
      <c r="R5" s="115" t="s">
        <v>3</v>
      </c>
      <c r="S5" s="115" t="s">
        <v>4</v>
      </c>
      <c r="T5" s="115" t="s">
        <v>5</v>
      </c>
      <c r="U5" s="115" t="s">
        <v>135</v>
      </c>
      <c r="V5" s="106" t="s">
        <v>143</v>
      </c>
      <c r="W5" s="143" t="s">
        <v>183</v>
      </c>
    </row>
    <row r="6" spans="2:24" s="55" customFormat="1" ht="27" customHeight="1" x14ac:dyDescent="0.2">
      <c r="B6" s="206"/>
      <c r="C6" s="86">
        <v>2</v>
      </c>
      <c r="D6" s="256" t="s">
        <v>161</v>
      </c>
      <c r="E6" s="251">
        <v>27954</v>
      </c>
      <c r="F6" s="251">
        <v>31190</v>
      </c>
      <c r="G6" s="251">
        <v>33736</v>
      </c>
      <c r="H6" s="251">
        <v>40150</v>
      </c>
      <c r="I6" s="251">
        <v>52135</v>
      </c>
      <c r="J6" s="251">
        <v>60194</v>
      </c>
      <c r="K6" s="251">
        <v>67839</v>
      </c>
      <c r="L6" s="251">
        <v>76668</v>
      </c>
      <c r="M6" s="251">
        <v>90727</v>
      </c>
      <c r="N6" s="250">
        <v>109927</v>
      </c>
      <c r="O6" s="302">
        <v>1.0998785025793545</v>
      </c>
      <c r="P6" s="277">
        <v>0.81674574205692352</v>
      </c>
      <c r="Q6" s="277">
        <v>1.6949117569353689</v>
      </c>
      <c r="R6" s="277">
        <v>2.7081957509668797</v>
      </c>
      <c r="S6" s="277">
        <v>2.5744264217884449</v>
      </c>
      <c r="T6" s="277">
        <v>2.8333184948096557</v>
      </c>
      <c r="U6" s="277">
        <v>2.1786399981700955</v>
      </c>
      <c r="V6" s="277">
        <v>3.6833578292312374</v>
      </c>
      <c r="W6" s="294">
        <v>1.985387573770736</v>
      </c>
      <c r="X6" s="265"/>
    </row>
    <row r="7" spans="2:24" s="55" customFormat="1" ht="27.75" customHeight="1" x14ac:dyDescent="0.2">
      <c r="B7" s="211">
        <v>1</v>
      </c>
      <c r="C7" s="88">
        <v>35</v>
      </c>
      <c r="D7" s="89" t="s">
        <v>87</v>
      </c>
      <c r="E7" s="154">
        <v>4488</v>
      </c>
      <c r="F7" s="154">
        <v>4876</v>
      </c>
      <c r="G7" s="154">
        <v>5247</v>
      </c>
      <c r="H7" s="154">
        <v>6031</v>
      </c>
      <c r="I7" s="154">
        <v>7832</v>
      </c>
      <c r="J7" s="154">
        <v>8520</v>
      </c>
      <c r="K7" s="154">
        <v>9631</v>
      </c>
      <c r="L7" s="154">
        <v>10848</v>
      </c>
      <c r="M7" s="154">
        <v>12508</v>
      </c>
      <c r="N7" s="248">
        <v>14385</v>
      </c>
      <c r="O7" s="309">
        <v>0.83148390840794839</v>
      </c>
      <c r="P7" s="306">
        <v>0.76307604181331534</v>
      </c>
      <c r="Q7" s="306">
        <v>1.3537524632463827</v>
      </c>
      <c r="R7" s="306">
        <v>2.7091519106403172</v>
      </c>
      <c r="S7" s="306">
        <v>1.5001147192423403</v>
      </c>
      <c r="T7" s="306">
        <v>2.905580324201229</v>
      </c>
      <c r="U7" s="306">
        <v>2.1182962571406172</v>
      </c>
      <c r="V7" s="306">
        <v>3.1062137500124098</v>
      </c>
      <c r="W7" s="295">
        <v>1.4422148117472666</v>
      </c>
    </row>
    <row r="8" spans="2:24" s="55" customFormat="1" ht="27.75" customHeight="1" x14ac:dyDescent="0.2">
      <c r="B8" s="211">
        <v>2</v>
      </c>
      <c r="C8" s="88">
        <v>53</v>
      </c>
      <c r="D8" s="89" t="s">
        <v>88</v>
      </c>
      <c r="E8" s="154">
        <v>8011</v>
      </c>
      <c r="F8" s="154">
        <v>9284</v>
      </c>
      <c r="G8" s="154">
        <v>10857</v>
      </c>
      <c r="H8" s="154">
        <v>13781</v>
      </c>
      <c r="I8" s="154">
        <v>18535</v>
      </c>
      <c r="J8" s="154">
        <v>22875</v>
      </c>
      <c r="K8" s="154">
        <v>25378</v>
      </c>
      <c r="L8" s="154">
        <v>29890</v>
      </c>
      <c r="M8" s="154">
        <v>36001</v>
      </c>
      <c r="N8" s="248">
        <v>45022</v>
      </c>
      <c r="O8" s="309">
        <v>1.4836498646285889</v>
      </c>
      <c r="P8" s="306">
        <v>1.6357536041589071</v>
      </c>
      <c r="Q8" s="306">
        <v>2.3295097069268023</v>
      </c>
      <c r="R8" s="306">
        <v>3.0782394169166505</v>
      </c>
      <c r="S8" s="306">
        <v>3.7905245588256697</v>
      </c>
      <c r="T8" s="306">
        <v>2.4561106476769679</v>
      </c>
      <c r="U8" s="306">
        <v>2.9246289707656636</v>
      </c>
      <c r="V8" s="306">
        <v>4.0772977297306445</v>
      </c>
      <c r="W8" s="295">
        <v>2.316423475226026</v>
      </c>
    </row>
    <row r="9" spans="2:24" s="55" customFormat="1" ht="27.75" customHeight="1" x14ac:dyDescent="0.2">
      <c r="B9" s="211">
        <v>3</v>
      </c>
      <c r="C9" s="88">
        <v>64</v>
      </c>
      <c r="D9" s="89" t="s">
        <v>89</v>
      </c>
      <c r="E9" s="154">
        <v>2369</v>
      </c>
      <c r="F9" s="154">
        <v>2972</v>
      </c>
      <c r="G9" s="154">
        <v>2512</v>
      </c>
      <c r="H9" s="154">
        <v>3248</v>
      </c>
      <c r="I9" s="154">
        <v>4222</v>
      </c>
      <c r="J9" s="154">
        <v>4632</v>
      </c>
      <c r="K9" s="154">
        <v>5391</v>
      </c>
      <c r="L9" s="154">
        <v>5838</v>
      </c>
      <c r="M9" s="154">
        <v>6718</v>
      </c>
      <c r="N9" s="248">
        <v>8292</v>
      </c>
      <c r="O9" s="309">
        <v>2.290405906146642</v>
      </c>
      <c r="P9" s="307">
        <v>-1.7280613364144326</v>
      </c>
      <c r="Q9" s="306">
        <v>2.5122678637641505</v>
      </c>
      <c r="R9" s="306">
        <v>2.7192859169643091</v>
      </c>
      <c r="S9" s="306">
        <v>1.6524640979768801</v>
      </c>
      <c r="T9" s="306">
        <v>3.6094456955536369</v>
      </c>
      <c r="U9" s="306">
        <v>1.4131222985376723</v>
      </c>
      <c r="V9" s="306">
        <v>3.0622434600518833</v>
      </c>
      <c r="W9" s="295">
        <v>2.1792065383235748</v>
      </c>
    </row>
    <row r="10" spans="2:24" s="55" customFormat="1" ht="27.75" customHeight="1" x14ac:dyDescent="0.2">
      <c r="B10" s="211">
        <v>4</v>
      </c>
      <c r="C10" s="88">
        <v>72</v>
      </c>
      <c r="D10" s="89" t="s">
        <v>90</v>
      </c>
      <c r="E10" s="154">
        <v>1094</v>
      </c>
      <c r="F10" s="154">
        <v>1328</v>
      </c>
      <c r="G10" s="154">
        <v>879</v>
      </c>
      <c r="H10" s="154">
        <v>1020</v>
      </c>
      <c r="I10" s="154">
        <v>1070</v>
      </c>
      <c r="J10" s="154">
        <v>1187</v>
      </c>
      <c r="K10" s="154">
        <v>1269</v>
      </c>
      <c r="L10" s="154">
        <v>1357</v>
      </c>
      <c r="M10" s="154">
        <v>1534</v>
      </c>
      <c r="N10" s="248">
        <v>1980</v>
      </c>
      <c r="O10" s="309">
        <v>1.954537638903675</v>
      </c>
      <c r="P10" s="307">
        <v>-4.1874264587896226</v>
      </c>
      <c r="Q10" s="306">
        <v>1.4469329461938685</v>
      </c>
      <c r="R10" s="306">
        <v>0.49075880821094486</v>
      </c>
      <c r="S10" s="306">
        <v>1.8520294166933127</v>
      </c>
      <c r="T10" s="306">
        <v>1.5731956609907227</v>
      </c>
      <c r="U10" s="306">
        <v>1.1880943782960562</v>
      </c>
      <c r="V10" s="306">
        <v>2.6688868487269479</v>
      </c>
      <c r="W10" s="295">
        <v>2.6482244726434567</v>
      </c>
    </row>
    <row r="11" spans="2:24" s="55" customFormat="1" ht="27.75" customHeight="1" x14ac:dyDescent="0.2">
      <c r="B11" s="211">
        <v>5</v>
      </c>
      <c r="C11" s="88">
        <v>73</v>
      </c>
      <c r="D11" s="89" t="s">
        <v>112</v>
      </c>
      <c r="E11" s="154">
        <v>3810</v>
      </c>
      <c r="F11" s="154">
        <v>4066</v>
      </c>
      <c r="G11" s="154">
        <v>5136</v>
      </c>
      <c r="H11" s="154">
        <v>6215</v>
      </c>
      <c r="I11" s="154">
        <v>8181</v>
      </c>
      <c r="J11" s="154">
        <v>9865</v>
      </c>
      <c r="K11" s="154">
        <v>11209</v>
      </c>
      <c r="L11" s="154">
        <v>12436</v>
      </c>
      <c r="M11" s="154">
        <v>15134</v>
      </c>
      <c r="N11" s="248">
        <v>18652</v>
      </c>
      <c r="O11" s="309">
        <v>0.65152892580004895</v>
      </c>
      <c r="P11" s="306">
        <v>2.4513009800966934</v>
      </c>
      <c r="Q11" s="306">
        <v>1.8583869817798693</v>
      </c>
      <c r="R11" s="306">
        <v>2.8515525920524976</v>
      </c>
      <c r="S11" s="306">
        <v>3.3654822257184414</v>
      </c>
      <c r="T11" s="306">
        <v>3.0295702461178964</v>
      </c>
      <c r="U11" s="306">
        <v>1.8467507582054177</v>
      </c>
      <c r="V11" s="306">
        <v>4.3084265533350541</v>
      </c>
      <c r="W11" s="295">
        <v>2.1636031719870719</v>
      </c>
    </row>
    <row r="12" spans="2:24" s="55" customFormat="1" ht="27.75" customHeight="1" x14ac:dyDescent="0.2">
      <c r="B12" s="211">
        <v>6</v>
      </c>
      <c r="C12" s="88">
        <v>91</v>
      </c>
      <c r="D12" s="89" t="s">
        <v>91</v>
      </c>
      <c r="E12" s="154">
        <v>4839</v>
      </c>
      <c r="F12" s="154">
        <v>5166</v>
      </c>
      <c r="G12" s="154">
        <v>5329</v>
      </c>
      <c r="H12" s="154">
        <v>5861</v>
      </c>
      <c r="I12" s="154">
        <v>7154</v>
      </c>
      <c r="J12" s="154">
        <v>7557</v>
      </c>
      <c r="K12" s="154">
        <v>8384</v>
      </c>
      <c r="L12" s="154">
        <v>8845</v>
      </c>
      <c r="M12" s="154">
        <v>10106</v>
      </c>
      <c r="N12" s="248">
        <v>11045</v>
      </c>
      <c r="O12" s="309">
        <v>0.65514830116915057</v>
      </c>
      <c r="P12" s="306">
        <v>0.32254951112069552</v>
      </c>
      <c r="Q12" s="306">
        <v>0.92307481356879162</v>
      </c>
      <c r="R12" s="306">
        <v>2.0602654924132047</v>
      </c>
      <c r="S12" s="306">
        <v>0.97384725496028057</v>
      </c>
      <c r="T12" s="306">
        <v>2.4564169958638526</v>
      </c>
      <c r="U12" s="306">
        <v>0.94738561589715609</v>
      </c>
      <c r="V12" s="306">
        <v>2.9046035448015095</v>
      </c>
      <c r="W12" s="295">
        <v>0.91407701891361715</v>
      </c>
    </row>
    <row r="13" spans="2:24" s="55" customFormat="1" ht="27.75" customHeight="1" x14ac:dyDescent="0.2">
      <c r="B13" s="211">
        <v>7</v>
      </c>
      <c r="C13" s="88">
        <v>109</v>
      </c>
      <c r="D13" s="89" t="s">
        <v>111</v>
      </c>
      <c r="E13" s="154">
        <v>2183</v>
      </c>
      <c r="F13" s="154">
        <v>2178</v>
      </c>
      <c r="G13" s="154">
        <v>2303</v>
      </c>
      <c r="H13" s="154">
        <v>2213</v>
      </c>
      <c r="I13" s="154">
        <v>2746</v>
      </c>
      <c r="J13" s="154">
        <v>2889</v>
      </c>
      <c r="K13" s="154">
        <v>3271</v>
      </c>
      <c r="L13" s="154">
        <v>3477</v>
      </c>
      <c r="M13" s="154">
        <v>4122</v>
      </c>
      <c r="N13" s="248">
        <v>4941</v>
      </c>
      <c r="O13" s="305">
        <v>-2.2896540197558934E-2</v>
      </c>
      <c r="P13" s="306">
        <v>0.58017818971753954</v>
      </c>
      <c r="Q13" s="307">
        <v>-0.38418601770326966</v>
      </c>
      <c r="R13" s="306">
        <v>2.232103724368284</v>
      </c>
      <c r="S13" s="306">
        <v>0.90177752117988064</v>
      </c>
      <c r="T13" s="306">
        <v>2.9444131571683352</v>
      </c>
      <c r="U13" s="306">
        <v>1.0816793526435831</v>
      </c>
      <c r="V13" s="306">
        <v>3.72341613527023</v>
      </c>
      <c r="W13" s="295">
        <v>1.87335471395218</v>
      </c>
    </row>
    <row r="14" spans="2:24" s="55" customFormat="1" ht="27.75" customHeight="1" thickBot="1" x14ac:dyDescent="0.25">
      <c r="B14" s="212">
        <v>8</v>
      </c>
      <c r="C14" s="90">
        <v>116</v>
      </c>
      <c r="D14" s="91" t="s">
        <v>92</v>
      </c>
      <c r="E14" s="201">
        <v>1160</v>
      </c>
      <c r="F14" s="201">
        <v>1320</v>
      </c>
      <c r="G14" s="201">
        <v>1473</v>
      </c>
      <c r="H14" s="201">
        <v>1781</v>
      </c>
      <c r="I14" s="201">
        <v>2395</v>
      </c>
      <c r="J14" s="201">
        <v>2669</v>
      </c>
      <c r="K14" s="201">
        <v>3306</v>
      </c>
      <c r="L14" s="201">
        <v>3977</v>
      </c>
      <c r="M14" s="201">
        <v>4604</v>
      </c>
      <c r="N14" s="248">
        <v>5610</v>
      </c>
      <c r="O14" s="311">
        <v>1.2987106474205534</v>
      </c>
      <c r="P14" s="313">
        <v>1.1433609083380869</v>
      </c>
      <c r="Q14" s="313">
        <v>1.8503487997612478</v>
      </c>
      <c r="R14" s="313">
        <v>3.0765335258550408</v>
      </c>
      <c r="S14" s="313">
        <v>1.9340183906531472</v>
      </c>
      <c r="T14" s="313">
        <v>5.1286456404548098</v>
      </c>
      <c r="U14" s="313">
        <v>3.3087690029861339</v>
      </c>
      <c r="V14" s="313">
        <v>3.1950760474660722</v>
      </c>
      <c r="W14" s="296">
        <v>2.0445601704537575</v>
      </c>
    </row>
    <row r="15" spans="2:24" ht="12.75" x14ac:dyDescent="0.25"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259"/>
      <c r="O15" s="61"/>
      <c r="P15" s="61"/>
      <c r="Q15" s="61"/>
      <c r="R15" s="61"/>
      <c r="S15" s="61"/>
      <c r="T15" s="61"/>
      <c r="U15" s="61"/>
      <c r="V15" s="61"/>
      <c r="W15" s="61"/>
    </row>
    <row r="16" spans="2:24" ht="28.5" customHeight="1" x14ac:dyDescent="0.2">
      <c r="B16" s="83" t="s">
        <v>165</v>
      </c>
      <c r="I16" s="103"/>
    </row>
    <row r="17" ht="28.5" customHeight="1" x14ac:dyDescent="0.2"/>
    <row r="18" ht="28.5" customHeight="1" x14ac:dyDescent="0.2"/>
    <row r="19" ht="28.5" customHeight="1" x14ac:dyDescent="0.2"/>
  </sheetData>
  <mergeCells count="7">
    <mergeCell ref="B1:W1"/>
    <mergeCell ref="E4:N4"/>
    <mergeCell ref="B2:V2"/>
    <mergeCell ref="B4:B5"/>
    <mergeCell ref="C4:C5"/>
    <mergeCell ref="D4:D5"/>
    <mergeCell ref="O4:W4"/>
  </mergeCells>
  <printOptions horizontalCentered="1"/>
  <pageMargins left="0" right="0" top="0.23622047244094491" bottom="0" header="0" footer="0"/>
  <pageSetup paperSize="5" scale="98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2"/>
  <sheetViews>
    <sheetView showGridLines="0" zoomScaleNormal="100" zoomScaleSheetLayoutView="75" workbookViewId="0">
      <pane xSplit="4" topLeftCell="E1" activePane="topRight" state="frozenSplit"/>
      <selection activeCell="B2" sqref="B2:V2"/>
      <selection pane="topRight" sqref="A1:XFD1048576"/>
    </sheetView>
  </sheetViews>
  <sheetFormatPr baseColWidth="10" defaultColWidth="11.42578125" defaultRowHeight="11.25" x14ac:dyDescent="0.2"/>
  <cols>
    <col min="1" max="1" width="2.28515625" style="15" customWidth="1"/>
    <col min="2" max="2" width="4.42578125" style="13" customWidth="1"/>
    <col min="3" max="3" width="6.7109375" style="15" customWidth="1"/>
    <col min="4" max="4" width="26.7109375" style="15" customWidth="1"/>
    <col min="5" max="5" width="7.28515625" style="15" bestFit="1" customWidth="1"/>
    <col min="6" max="13" width="7.140625" style="15" bestFit="1" customWidth="1"/>
    <col min="14" max="14" width="8.28515625" style="15" bestFit="1" customWidth="1"/>
    <col min="15" max="23" width="7.140625" style="15" bestFit="1" customWidth="1"/>
    <col min="24" max="16384" width="11.42578125" style="15"/>
  </cols>
  <sheetData>
    <row r="1" spans="1:23" s="56" customFormat="1" ht="32.25" customHeight="1" x14ac:dyDescent="0.25">
      <c r="B1" s="332" t="s">
        <v>141</v>
      </c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</row>
    <row r="2" spans="1:23" s="56" customFormat="1" ht="18" x14ac:dyDescent="0.25">
      <c r="B2" s="337" t="s">
        <v>194</v>
      </c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/>
      <c r="R2" s="337"/>
      <c r="S2" s="337"/>
      <c r="T2" s="337"/>
      <c r="U2" s="337"/>
      <c r="V2" s="337"/>
      <c r="W2" s="100"/>
    </row>
    <row r="3" spans="1:23" s="57" customFormat="1" ht="12" customHeight="1" thickBot="1" x14ac:dyDescent="0.3">
      <c r="B3" s="299"/>
      <c r="C3" s="108"/>
      <c r="D3" s="109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4"/>
      <c r="V3" s="104"/>
      <c r="W3" s="104"/>
    </row>
    <row r="4" spans="1:23" s="58" customFormat="1" ht="27.75" customHeight="1" x14ac:dyDescent="0.2">
      <c r="A4" s="110"/>
      <c r="B4" s="346" t="s">
        <v>127</v>
      </c>
      <c r="C4" s="348" t="s">
        <v>128</v>
      </c>
      <c r="D4" s="348" t="s">
        <v>6</v>
      </c>
      <c r="E4" s="338" t="s">
        <v>142</v>
      </c>
      <c r="F4" s="339"/>
      <c r="G4" s="339"/>
      <c r="H4" s="339"/>
      <c r="I4" s="339"/>
      <c r="J4" s="339"/>
      <c r="K4" s="339"/>
      <c r="L4" s="339"/>
      <c r="M4" s="339"/>
      <c r="N4" s="341"/>
      <c r="O4" s="338" t="s">
        <v>107</v>
      </c>
      <c r="P4" s="339"/>
      <c r="Q4" s="339"/>
      <c r="R4" s="339"/>
      <c r="S4" s="339"/>
      <c r="T4" s="339"/>
      <c r="U4" s="339"/>
      <c r="V4" s="339"/>
      <c r="W4" s="340"/>
    </row>
    <row r="5" spans="1:23" s="58" customFormat="1" ht="23.25" customHeight="1" x14ac:dyDescent="0.2">
      <c r="A5" s="110"/>
      <c r="B5" s="347"/>
      <c r="C5" s="349"/>
      <c r="D5" s="349"/>
      <c r="E5" s="78">
        <v>1950</v>
      </c>
      <c r="F5" s="78">
        <v>1960</v>
      </c>
      <c r="G5" s="78">
        <v>1970</v>
      </c>
      <c r="H5" s="78">
        <v>1980</v>
      </c>
      <c r="I5" s="78">
        <v>1990</v>
      </c>
      <c r="J5" s="78">
        <v>1995</v>
      </c>
      <c r="K5" s="78">
        <v>2000</v>
      </c>
      <c r="L5" s="78">
        <v>2005</v>
      </c>
      <c r="M5" s="78">
        <v>2010</v>
      </c>
      <c r="N5" s="99">
        <v>2020</v>
      </c>
      <c r="O5" s="115" t="s">
        <v>0</v>
      </c>
      <c r="P5" s="115" t="s">
        <v>1</v>
      </c>
      <c r="Q5" s="115" t="s">
        <v>2</v>
      </c>
      <c r="R5" s="115" t="s">
        <v>3</v>
      </c>
      <c r="S5" s="115" t="s">
        <v>4</v>
      </c>
      <c r="T5" s="115" t="s">
        <v>5</v>
      </c>
      <c r="U5" s="115" t="s">
        <v>135</v>
      </c>
      <c r="V5" s="106" t="s">
        <v>143</v>
      </c>
      <c r="W5" s="143" t="s">
        <v>183</v>
      </c>
    </row>
    <row r="6" spans="1:23" s="55" customFormat="1" ht="27" customHeight="1" x14ac:dyDescent="0.2">
      <c r="B6" s="221"/>
      <c r="C6" s="95">
        <v>3</v>
      </c>
      <c r="D6" s="260" t="s">
        <v>152</v>
      </c>
      <c r="E6" s="191">
        <v>34217</v>
      </c>
      <c r="F6" s="191">
        <v>38271</v>
      </c>
      <c r="G6" s="191">
        <v>37290</v>
      </c>
      <c r="H6" s="191">
        <v>43283</v>
      </c>
      <c r="I6" s="191">
        <v>55198</v>
      </c>
      <c r="J6" s="191">
        <v>65503</v>
      </c>
      <c r="K6" s="191">
        <v>74531</v>
      </c>
      <c r="L6" s="191">
        <v>81818</v>
      </c>
      <c r="M6" s="251">
        <v>95157</v>
      </c>
      <c r="N6" s="253">
        <v>114716</v>
      </c>
      <c r="O6" s="282">
        <v>1.1244414398538627</v>
      </c>
      <c r="P6" s="283">
        <v>-0.26882406828376837</v>
      </c>
      <c r="Q6" s="284">
        <v>1.4494969849646822</v>
      </c>
      <c r="R6" s="284">
        <v>2.5187502014685226</v>
      </c>
      <c r="S6" s="284">
        <v>3.073253764034023</v>
      </c>
      <c r="T6" s="284">
        <v>3.0631685192164193</v>
      </c>
      <c r="U6" s="284">
        <v>1.6568174944327385</v>
      </c>
      <c r="V6" s="284">
        <v>3.2978427666754628</v>
      </c>
      <c r="W6" s="285">
        <v>1.9328629161502686</v>
      </c>
    </row>
    <row r="7" spans="1:23" s="55" customFormat="1" ht="27.75" customHeight="1" x14ac:dyDescent="0.2">
      <c r="B7" s="211">
        <v>1</v>
      </c>
      <c r="C7" s="88">
        <v>1</v>
      </c>
      <c r="D7" s="89" t="s">
        <v>79</v>
      </c>
      <c r="E7" s="154">
        <v>1566</v>
      </c>
      <c r="F7" s="154">
        <v>1695</v>
      </c>
      <c r="G7" s="154">
        <v>1619</v>
      </c>
      <c r="H7" s="154">
        <v>2158</v>
      </c>
      <c r="I7" s="154">
        <v>3054</v>
      </c>
      <c r="J7" s="154">
        <v>3502</v>
      </c>
      <c r="K7" s="154">
        <v>4042</v>
      </c>
      <c r="L7" s="154">
        <v>4160</v>
      </c>
      <c r="M7" s="154">
        <v>5256</v>
      </c>
      <c r="N7" s="214">
        <v>6408</v>
      </c>
      <c r="O7" s="286">
        <v>0.79363124693134779</v>
      </c>
      <c r="P7" s="287">
        <v>-0.47441875152290924</v>
      </c>
      <c r="Q7" s="288">
        <v>2.8137588172635564</v>
      </c>
      <c r="R7" s="288">
        <v>3.6163689569698398</v>
      </c>
      <c r="S7" s="288">
        <v>2.4501718624664326</v>
      </c>
      <c r="T7" s="288">
        <v>3.4078013225925519</v>
      </c>
      <c r="U7" s="288">
        <v>0.50819046145662572</v>
      </c>
      <c r="V7" s="288">
        <v>5.1523054507791821</v>
      </c>
      <c r="W7" s="289">
        <v>2.0503259788803962</v>
      </c>
    </row>
    <row r="8" spans="1:23" s="55" customFormat="1" ht="27.75" customHeight="1" x14ac:dyDescent="0.2">
      <c r="B8" s="211">
        <v>2</v>
      </c>
      <c r="C8" s="88">
        <v>8</v>
      </c>
      <c r="D8" s="89" t="s">
        <v>162</v>
      </c>
      <c r="E8" s="154">
        <v>6096</v>
      </c>
      <c r="F8" s="154">
        <v>7193</v>
      </c>
      <c r="G8" s="154">
        <v>7329</v>
      </c>
      <c r="H8" s="154">
        <v>7778</v>
      </c>
      <c r="I8" s="154">
        <v>11518</v>
      </c>
      <c r="J8" s="154">
        <v>13739</v>
      </c>
      <c r="K8" s="154">
        <v>15782</v>
      </c>
      <c r="L8" s="154">
        <v>18233</v>
      </c>
      <c r="M8" s="154">
        <v>18033</v>
      </c>
      <c r="N8" s="214">
        <v>22770</v>
      </c>
      <c r="O8" s="286">
        <v>1.6662205980145117</v>
      </c>
      <c r="P8" s="288">
        <v>0.19435857713159255</v>
      </c>
      <c r="Q8" s="288">
        <v>0.57580370159511229</v>
      </c>
      <c r="R8" s="288">
        <v>4.0980942161230827</v>
      </c>
      <c r="S8" s="288">
        <v>3.1673191513139853</v>
      </c>
      <c r="T8" s="288">
        <v>3.2925115738185573</v>
      </c>
      <c r="U8" s="288">
        <v>2.5756876815876462</v>
      </c>
      <c r="V8" s="287">
        <v>-0.236673582570468</v>
      </c>
      <c r="W8" s="289">
        <v>2.4174436682992573</v>
      </c>
    </row>
    <row r="9" spans="1:23" s="55" customFormat="1" ht="27.75" customHeight="1" x14ac:dyDescent="0.2">
      <c r="B9" s="211">
        <v>3</v>
      </c>
      <c r="C9" s="88">
        <v>46</v>
      </c>
      <c r="D9" s="89" t="s">
        <v>80</v>
      </c>
      <c r="E9" s="154">
        <v>3492</v>
      </c>
      <c r="F9" s="154">
        <v>4385</v>
      </c>
      <c r="G9" s="154">
        <v>3130</v>
      </c>
      <c r="H9" s="154">
        <v>3407</v>
      </c>
      <c r="I9" s="154">
        <v>4693</v>
      </c>
      <c r="J9" s="154">
        <v>5314</v>
      </c>
      <c r="K9" s="154">
        <v>6057</v>
      </c>
      <c r="L9" s="154">
        <v>6465</v>
      </c>
      <c r="M9" s="154">
        <v>7594</v>
      </c>
      <c r="N9" s="214">
        <v>8931</v>
      </c>
      <c r="O9" s="286">
        <v>2.3000880449483674</v>
      </c>
      <c r="P9" s="287">
        <v>-3.4347184479570303</v>
      </c>
      <c r="Q9" s="288">
        <v>0.82218918009897557</v>
      </c>
      <c r="R9" s="288">
        <v>3.3302482939741695</v>
      </c>
      <c r="S9" s="288">
        <v>2.2219801566314423</v>
      </c>
      <c r="T9" s="288">
        <v>3.1053367628897544</v>
      </c>
      <c r="U9" s="288">
        <v>1.1549663233865859</v>
      </c>
      <c r="V9" s="288">
        <v>3.5183206404021172</v>
      </c>
      <c r="W9" s="289">
        <v>1.6746994662585779</v>
      </c>
    </row>
    <row r="10" spans="1:23" s="55" customFormat="1" ht="27.75" customHeight="1" x14ac:dyDescent="0.2">
      <c r="B10" s="211">
        <v>4</v>
      </c>
      <c r="C10" s="88">
        <v>48</v>
      </c>
      <c r="D10" s="89" t="s">
        <v>81</v>
      </c>
      <c r="E10" s="154">
        <v>2698</v>
      </c>
      <c r="F10" s="154">
        <v>2901</v>
      </c>
      <c r="G10" s="154">
        <v>2597</v>
      </c>
      <c r="H10" s="154">
        <v>3026</v>
      </c>
      <c r="I10" s="154">
        <v>3543</v>
      </c>
      <c r="J10" s="154">
        <v>3854</v>
      </c>
      <c r="K10" s="154">
        <v>4108</v>
      </c>
      <c r="L10" s="154">
        <v>4122</v>
      </c>
      <c r="M10" s="154">
        <v>4634</v>
      </c>
      <c r="N10" s="214">
        <v>5419</v>
      </c>
      <c r="O10" s="286">
        <v>0.72708559355507685</v>
      </c>
      <c r="P10" s="287">
        <v>-1.1409835559326176</v>
      </c>
      <c r="Q10" s="288">
        <v>1.487218086975961</v>
      </c>
      <c r="R10" s="288">
        <v>1.6266605994299521</v>
      </c>
      <c r="S10" s="288">
        <v>1.4990253495833494</v>
      </c>
      <c r="T10" s="288">
        <v>1.5025999695634784</v>
      </c>
      <c r="U10" s="288">
        <v>5.9950371198680408E-2</v>
      </c>
      <c r="V10" s="288">
        <v>2.5471983040558754</v>
      </c>
      <c r="W10" s="289">
        <v>1.6155818958676571</v>
      </c>
    </row>
    <row r="11" spans="1:23" s="55" customFormat="1" ht="27.75" customHeight="1" x14ac:dyDescent="0.2">
      <c r="B11" s="211">
        <v>5</v>
      </c>
      <c r="C11" s="88">
        <v>60</v>
      </c>
      <c r="D11" s="89" t="s">
        <v>113</v>
      </c>
      <c r="E11" s="154">
        <v>1556</v>
      </c>
      <c r="F11" s="154">
        <v>1474</v>
      </c>
      <c r="G11" s="154">
        <v>1437</v>
      </c>
      <c r="H11" s="154">
        <v>1457</v>
      </c>
      <c r="I11" s="154">
        <v>1473</v>
      </c>
      <c r="J11" s="154">
        <v>1628</v>
      </c>
      <c r="K11" s="154">
        <v>1693</v>
      </c>
      <c r="L11" s="154">
        <v>1628</v>
      </c>
      <c r="M11" s="154">
        <v>1722</v>
      </c>
      <c r="N11" s="171">
        <v>1634</v>
      </c>
      <c r="O11" s="290">
        <v>-0.53918685068437</v>
      </c>
      <c r="P11" s="287">
        <v>-0.26318892337708899</v>
      </c>
      <c r="Q11" s="288">
        <v>0.13355473576155408</v>
      </c>
      <c r="R11" s="288">
        <v>0.1117885508758798</v>
      </c>
      <c r="S11" s="288">
        <v>1.7850601446279146</v>
      </c>
      <c r="T11" s="288">
        <v>0.9190302916106452</v>
      </c>
      <c r="U11" s="287">
        <v>-0.68728417717698331</v>
      </c>
      <c r="V11" s="288">
        <v>1.2132431529883636</v>
      </c>
      <c r="W11" s="291">
        <v>-0.53577128460022827</v>
      </c>
    </row>
    <row r="12" spans="1:23" s="55" customFormat="1" ht="27.75" customHeight="1" x14ac:dyDescent="0.2">
      <c r="B12" s="211">
        <v>6</v>
      </c>
      <c r="C12" s="88">
        <v>74</v>
      </c>
      <c r="D12" s="89" t="s">
        <v>82</v>
      </c>
      <c r="E12" s="154">
        <v>911</v>
      </c>
      <c r="F12" s="154">
        <v>1119</v>
      </c>
      <c r="G12" s="154">
        <v>1330</v>
      </c>
      <c r="H12" s="154">
        <v>1775</v>
      </c>
      <c r="I12" s="154">
        <v>2359</v>
      </c>
      <c r="J12" s="154">
        <v>2665</v>
      </c>
      <c r="K12" s="154">
        <v>3060</v>
      </c>
      <c r="L12" s="154">
        <v>3060</v>
      </c>
      <c r="M12" s="154">
        <v>3916</v>
      </c>
      <c r="N12" s="214">
        <v>4784</v>
      </c>
      <c r="O12" s="286">
        <v>2.0748976690631027</v>
      </c>
      <c r="P12" s="288">
        <v>1.8068533130028763</v>
      </c>
      <c r="Q12" s="288">
        <v>2.8261523027920177</v>
      </c>
      <c r="R12" s="288">
        <v>2.952489981980122</v>
      </c>
      <c r="S12" s="288">
        <v>2.1802929886750588</v>
      </c>
      <c r="T12" s="288">
        <v>3.2823579924242674</v>
      </c>
      <c r="U12" s="288">
        <v>0</v>
      </c>
      <c r="V12" s="288">
        <v>5.4418703794097301</v>
      </c>
      <c r="W12" s="292">
        <v>2.0715376321452483</v>
      </c>
    </row>
    <row r="13" spans="1:23" s="55" customFormat="1" ht="27.75" customHeight="1" x14ac:dyDescent="0.2">
      <c r="B13" s="211">
        <v>7</v>
      </c>
      <c r="C13" s="88">
        <v>78</v>
      </c>
      <c r="D13" s="89" t="s">
        <v>83</v>
      </c>
      <c r="E13" s="154">
        <v>2734</v>
      </c>
      <c r="F13" s="154">
        <v>3480</v>
      </c>
      <c r="G13" s="154">
        <v>3016</v>
      </c>
      <c r="H13" s="154">
        <v>3936</v>
      </c>
      <c r="I13" s="154">
        <v>4399</v>
      </c>
      <c r="J13" s="154">
        <v>5420</v>
      </c>
      <c r="K13" s="154">
        <v>5875</v>
      </c>
      <c r="L13" s="154">
        <v>6124</v>
      </c>
      <c r="M13" s="154">
        <v>7541</v>
      </c>
      <c r="N13" s="214">
        <v>8824</v>
      </c>
      <c r="O13" s="286">
        <v>2.4386247731779331</v>
      </c>
      <c r="P13" s="287">
        <v>-1.4724880319196276</v>
      </c>
      <c r="Q13" s="288">
        <v>2.6041028712317393</v>
      </c>
      <c r="R13" s="288">
        <v>1.1441777119420626</v>
      </c>
      <c r="S13" s="288">
        <v>3.7599652363104363</v>
      </c>
      <c r="T13" s="288">
        <v>1.9015108416238879</v>
      </c>
      <c r="U13" s="288">
        <v>0.73390281403593605</v>
      </c>
      <c r="V13" s="288">
        <v>4.5729825881781094</v>
      </c>
      <c r="W13" s="289">
        <v>1.6221343288002066</v>
      </c>
    </row>
    <row r="14" spans="1:23" s="55" customFormat="1" ht="27.75" customHeight="1" x14ac:dyDescent="0.2">
      <c r="B14" s="211">
        <v>8</v>
      </c>
      <c r="C14" s="88">
        <v>93</v>
      </c>
      <c r="D14" s="89" t="s">
        <v>163</v>
      </c>
      <c r="E14" s="154">
        <v>9360</v>
      </c>
      <c r="F14" s="154">
        <v>9981</v>
      </c>
      <c r="G14" s="154">
        <v>10644</v>
      </c>
      <c r="H14" s="154">
        <v>13409</v>
      </c>
      <c r="I14" s="154">
        <v>17280</v>
      </c>
      <c r="J14" s="154">
        <v>21556</v>
      </c>
      <c r="K14" s="154">
        <v>25502</v>
      </c>
      <c r="L14" s="154">
        <v>29229</v>
      </c>
      <c r="M14" s="154">
        <v>33088</v>
      </c>
      <c r="N14" s="214">
        <v>40868</v>
      </c>
      <c r="O14" s="286">
        <v>0.64356320919509713</v>
      </c>
      <c r="P14" s="288">
        <v>0.66892060434451395</v>
      </c>
      <c r="Q14" s="288">
        <v>2.2549250072447791</v>
      </c>
      <c r="R14" s="288">
        <v>2.6284751122297889</v>
      </c>
      <c r="S14" s="288">
        <v>3.9874828339105273</v>
      </c>
      <c r="T14" s="288">
        <v>4.0063070652992305</v>
      </c>
      <c r="U14" s="288">
        <v>2.4319800092976962</v>
      </c>
      <c r="V14" s="288">
        <v>2.6999249316937979</v>
      </c>
      <c r="W14" s="289">
        <v>2.186280546952224</v>
      </c>
    </row>
    <row r="15" spans="1:23" s="55" customFormat="1" ht="27.75" customHeight="1" x14ac:dyDescent="0.2">
      <c r="B15" s="211">
        <v>9</v>
      </c>
      <c r="C15" s="88">
        <v>111</v>
      </c>
      <c r="D15" s="89" t="s">
        <v>84</v>
      </c>
      <c r="E15" s="154">
        <v>1208</v>
      </c>
      <c r="F15" s="154">
        <v>1129</v>
      </c>
      <c r="G15" s="154">
        <v>976</v>
      </c>
      <c r="H15" s="154">
        <v>1018</v>
      </c>
      <c r="I15" s="154">
        <v>1080</v>
      </c>
      <c r="J15" s="154">
        <v>1220</v>
      </c>
      <c r="K15" s="154">
        <v>1339</v>
      </c>
      <c r="L15" s="154">
        <v>1453</v>
      </c>
      <c r="M15" s="154">
        <v>1693</v>
      </c>
      <c r="N15" s="214">
        <v>1858</v>
      </c>
      <c r="O15" s="290">
        <v>-0.67313713374277384</v>
      </c>
      <c r="P15" s="287">
        <v>-1.4982654823852082</v>
      </c>
      <c r="Q15" s="288">
        <v>0.40766475699418603</v>
      </c>
      <c r="R15" s="288">
        <v>0.60663108236025387</v>
      </c>
      <c r="S15" s="288">
        <v>2.1789117596680674</v>
      </c>
      <c r="T15" s="288">
        <v>2.1986852626474596</v>
      </c>
      <c r="U15" s="288">
        <v>1.449750638849534</v>
      </c>
      <c r="V15" s="288">
        <v>3.3387019587127087</v>
      </c>
      <c r="W15" s="289">
        <v>0.95697610792300214</v>
      </c>
    </row>
    <row r="16" spans="1:23" s="55" customFormat="1" ht="27.75" customHeight="1" x14ac:dyDescent="0.2">
      <c r="B16" s="211">
        <v>10</v>
      </c>
      <c r="C16" s="88">
        <v>117</v>
      </c>
      <c r="D16" s="89" t="s">
        <v>85</v>
      </c>
      <c r="E16" s="154">
        <v>1292</v>
      </c>
      <c r="F16" s="154">
        <v>1357</v>
      </c>
      <c r="G16" s="154">
        <v>1240</v>
      </c>
      <c r="H16" s="154">
        <v>1091</v>
      </c>
      <c r="I16" s="154">
        <v>1153</v>
      </c>
      <c r="J16" s="154">
        <v>1132</v>
      </c>
      <c r="K16" s="154">
        <v>1142</v>
      </c>
      <c r="L16" s="154">
        <v>1130</v>
      </c>
      <c r="M16" s="154">
        <v>1216</v>
      </c>
      <c r="N16" s="171">
        <v>1396</v>
      </c>
      <c r="O16" s="286">
        <v>0.49138161691610893</v>
      </c>
      <c r="P16" s="287">
        <v>-0.93032945784753407</v>
      </c>
      <c r="Q16" s="287">
        <v>-1.2285310053987697</v>
      </c>
      <c r="R16" s="288">
        <v>0.56702967481616628</v>
      </c>
      <c r="S16" s="287">
        <v>-0.32452848756233665</v>
      </c>
      <c r="T16" s="288">
        <v>0.20573137433357314</v>
      </c>
      <c r="U16" s="287">
        <v>-0.18591141310122516</v>
      </c>
      <c r="V16" s="288">
        <v>1.5882571677754198</v>
      </c>
      <c r="W16" s="289">
        <v>1.4237932843580214</v>
      </c>
    </row>
    <row r="17" spans="2:23" s="55" customFormat="1" ht="27.75" customHeight="1" x14ac:dyDescent="0.2">
      <c r="B17" s="211">
        <v>11</v>
      </c>
      <c r="C17" s="88">
        <v>118</v>
      </c>
      <c r="D17" s="89" t="s">
        <v>86</v>
      </c>
      <c r="E17" s="154">
        <v>3304</v>
      </c>
      <c r="F17" s="154">
        <v>3557</v>
      </c>
      <c r="G17" s="154">
        <v>3972</v>
      </c>
      <c r="H17" s="154">
        <v>4228</v>
      </c>
      <c r="I17" s="154">
        <v>4646</v>
      </c>
      <c r="J17" s="154">
        <v>5473</v>
      </c>
      <c r="K17" s="154">
        <v>5931</v>
      </c>
      <c r="L17" s="154">
        <v>6214</v>
      </c>
      <c r="M17" s="154">
        <v>6293</v>
      </c>
      <c r="N17" s="214">
        <v>6933</v>
      </c>
      <c r="O17" s="286">
        <v>0.73954827081539332</v>
      </c>
      <c r="P17" s="288">
        <v>1.1505207989933597</v>
      </c>
      <c r="Q17" s="288">
        <v>0.60493488437303178</v>
      </c>
      <c r="R17" s="288">
        <v>0.96910832784338208</v>
      </c>
      <c r="S17" s="288">
        <v>2.9393872495675044</v>
      </c>
      <c r="T17" s="288">
        <v>1.8956932131327653</v>
      </c>
      <c r="U17" s="288">
        <v>0.82448903097260828</v>
      </c>
      <c r="V17" s="288">
        <v>0.27176821919654426</v>
      </c>
      <c r="W17" s="289">
        <v>0.9968541984203716</v>
      </c>
    </row>
    <row r="18" spans="2:23" s="55" customFormat="1" ht="27.75" customHeight="1" thickBot="1" x14ac:dyDescent="0.25">
      <c r="B18" s="212">
        <v>12</v>
      </c>
      <c r="C18" s="90">
        <v>125</v>
      </c>
      <c r="D18" s="91" t="s">
        <v>164</v>
      </c>
      <c r="E18" s="201" t="s">
        <v>151</v>
      </c>
      <c r="F18" s="201" t="s">
        <v>151</v>
      </c>
      <c r="G18" s="201" t="s">
        <v>151</v>
      </c>
      <c r="H18" s="201" t="s">
        <v>151</v>
      </c>
      <c r="I18" s="201" t="s">
        <v>151</v>
      </c>
      <c r="J18" s="201" t="s">
        <v>151</v>
      </c>
      <c r="K18" s="201" t="s">
        <v>151</v>
      </c>
      <c r="L18" s="201" t="s">
        <v>151</v>
      </c>
      <c r="M18" s="201">
        <v>4171</v>
      </c>
      <c r="N18" s="214">
        <v>4891</v>
      </c>
      <c r="O18" s="201" t="s">
        <v>151</v>
      </c>
      <c r="P18" s="201" t="s">
        <v>151</v>
      </c>
      <c r="Q18" s="201" t="s">
        <v>151</v>
      </c>
      <c r="R18" s="201" t="s">
        <v>151</v>
      </c>
      <c r="S18" s="201" t="s">
        <v>151</v>
      </c>
      <c r="T18" s="201" t="s">
        <v>151</v>
      </c>
      <c r="U18" s="201" t="s">
        <v>151</v>
      </c>
      <c r="V18" s="201" t="s">
        <v>151</v>
      </c>
      <c r="W18" s="293">
        <v>1.6442055091274499</v>
      </c>
    </row>
    <row r="19" spans="2:23" ht="12.75" x14ac:dyDescent="0.25"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259"/>
      <c r="O19" s="61"/>
      <c r="P19" s="61"/>
      <c r="Q19" s="61"/>
      <c r="R19" s="61"/>
      <c r="S19" s="61"/>
      <c r="T19" s="61"/>
      <c r="U19" s="61"/>
      <c r="V19" s="61"/>
      <c r="W19" s="61"/>
    </row>
    <row r="20" spans="2:23" ht="12" x14ac:dyDescent="0.2">
      <c r="B20" s="97" t="s">
        <v>165</v>
      </c>
    </row>
    <row r="21" spans="2:23" ht="28.5" customHeight="1" x14ac:dyDescent="0.2">
      <c r="J21" s="103"/>
    </row>
    <row r="22" spans="2:23" ht="28.5" customHeight="1" x14ac:dyDescent="0.2"/>
  </sheetData>
  <mergeCells count="7">
    <mergeCell ref="B1:W1"/>
    <mergeCell ref="B2:V2"/>
    <mergeCell ref="B4:B5"/>
    <mergeCell ref="C4:C5"/>
    <mergeCell ref="D4:D5"/>
    <mergeCell ref="E4:N4"/>
    <mergeCell ref="O4:W4"/>
  </mergeCells>
  <printOptions horizontalCentered="1"/>
  <pageMargins left="0" right="0" top="0.23622047244094491" bottom="0" header="0" footer="0"/>
  <pageSetup paperSize="5" scale="98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0"/>
  <sheetViews>
    <sheetView showGridLines="0" zoomScaleNormal="100" zoomScaleSheetLayoutView="75" workbookViewId="0">
      <pane xSplit="4" topLeftCell="E1" activePane="topRight" state="frozenSplit"/>
      <selection activeCell="B2" sqref="B2:V2"/>
      <selection pane="topRight" sqref="A1:XFD1048576"/>
    </sheetView>
  </sheetViews>
  <sheetFormatPr baseColWidth="10" defaultColWidth="11.42578125" defaultRowHeight="11.25" x14ac:dyDescent="0.2"/>
  <cols>
    <col min="1" max="1" width="2.28515625" style="15" customWidth="1"/>
    <col min="2" max="2" width="4.42578125" style="13" customWidth="1"/>
    <col min="3" max="3" width="6.7109375" style="15" customWidth="1"/>
    <col min="4" max="4" width="24.42578125" style="15" customWidth="1"/>
    <col min="5" max="5" width="7.28515625" style="15" bestFit="1" customWidth="1"/>
    <col min="6" max="13" width="7.140625" style="15" bestFit="1" customWidth="1"/>
    <col min="14" max="14" width="8.28515625" style="15" bestFit="1" customWidth="1"/>
    <col min="15" max="23" width="7.7109375" style="15" customWidth="1"/>
    <col min="24" max="16384" width="11.42578125" style="15"/>
  </cols>
  <sheetData>
    <row r="1" spans="2:24" s="56" customFormat="1" ht="32.25" customHeight="1" x14ac:dyDescent="0.25">
      <c r="B1" s="332" t="s">
        <v>141</v>
      </c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</row>
    <row r="2" spans="2:24" s="56" customFormat="1" ht="18" x14ac:dyDescent="0.25">
      <c r="B2" s="337" t="s">
        <v>193</v>
      </c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/>
      <c r="R2" s="337"/>
      <c r="S2" s="337"/>
      <c r="T2" s="337"/>
      <c r="U2" s="337"/>
      <c r="V2" s="337"/>
      <c r="W2" s="100"/>
    </row>
    <row r="3" spans="2:24" s="57" customFormat="1" ht="12" customHeight="1" thickBot="1" x14ac:dyDescent="0.3">
      <c r="B3" s="210"/>
      <c r="C3" s="68"/>
      <c r="D3" s="69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1"/>
      <c r="V3" s="71"/>
      <c r="W3" s="104"/>
    </row>
    <row r="4" spans="2:24" s="58" customFormat="1" ht="27.75" customHeight="1" x14ac:dyDescent="0.2">
      <c r="B4" s="333" t="s">
        <v>127</v>
      </c>
      <c r="C4" s="335" t="s">
        <v>128</v>
      </c>
      <c r="D4" s="335" t="s">
        <v>6</v>
      </c>
      <c r="E4" s="338" t="s">
        <v>142</v>
      </c>
      <c r="F4" s="339"/>
      <c r="G4" s="339"/>
      <c r="H4" s="339"/>
      <c r="I4" s="339"/>
      <c r="J4" s="339"/>
      <c r="K4" s="339"/>
      <c r="L4" s="339"/>
      <c r="M4" s="339"/>
      <c r="N4" s="341"/>
      <c r="O4" s="338" t="s">
        <v>107</v>
      </c>
      <c r="P4" s="339"/>
      <c r="Q4" s="339"/>
      <c r="R4" s="339"/>
      <c r="S4" s="339"/>
      <c r="T4" s="339"/>
      <c r="U4" s="339"/>
      <c r="V4" s="339"/>
      <c r="W4" s="340"/>
    </row>
    <row r="5" spans="2:24" s="58" customFormat="1" ht="23.25" customHeight="1" x14ac:dyDescent="0.2">
      <c r="B5" s="344"/>
      <c r="C5" s="345"/>
      <c r="D5" s="345"/>
      <c r="E5" s="80">
        <v>1950</v>
      </c>
      <c r="F5" s="80">
        <v>1960</v>
      </c>
      <c r="G5" s="80">
        <v>1970</v>
      </c>
      <c r="H5" s="80">
        <v>1980</v>
      </c>
      <c r="I5" s="80">
        <v>1990</v>
      </c>
      <c r="J5" s="80">
        <v>1995</v>
      </c>
      <c r="K5" s="80">
        <v>2000</v>
      </c>
      <c r="L5" s="80">
        <v>2005</v>
      </c>
      <c r="M5" s="80">
        <v>2010</v>
      </c>
      <c r="N5" s="101">
        <v>2020</v>
      </c>
      <c r="O5" s="115" t="s">
        <v>0</v>
      </c>
      <c r="P5" s="115" t="s">
        <v>1</v>
      </c>
      <c r="Q5" s="115" t="s">
        <v>2</v>
      </c>
      <c r="R5" s="115" t="s">
        <v>3</v>
      </c>
      <c r="S5" s="115" t="s">
        <v>4</v>
      </c>
      <c r="T5" s="115" t="s">
        <v>5</v>
      </c>
      <c r="U5" s="115" t="s">
        <v>135</v>
      </c>
      <c r="V5" s="106" t="s">
        <v>143</v>
      </c>
      <c r="W5" s="143" t="s">
        <v>183</v>
      </c>
    </row>
    <row r="6" spans="2:24" s="55" customFormat="1" ht="27" customHeight="1" x14ac:dyDescent="0.2">
      <c r="B6" s="206"/>
      <c r="C6" s="86">
        <v>4</v>
      </c>
      <c r="D6" s="256" t="s">
        <v>157</v>
      </c>
      <c r="E6" s="251">
        <v>31027</v>
      </c>
      <c r="F6" s="251">
        <v>33742</v>
      </c>
      <c r="G6" s="251">
        <v>37666</v>
      </c>
      <c r="H6" s="251">
        <v>46108</v>
      </c>
      <c r="I6" s="251">
        <v>58010</v>
      </c>
      <c r="J6" s="251">
        <v>66152</v>
      </c>
      <c r="K6" s="251">
        <v>75144</v>
      </c>
      <c r="L6" s="251">
        <v>82368</v>
      </c>
      <c r="M6" s="251">
        <v>93316</v>
      </c>
      <c r="N6" s="253">
        <v>111139</v>
      </c>
      <c r="O6" s="254">
        <v>0.84122663718031454</v>
      </c>
      <c r="P6" s="255">
        <v>1.146979077693322</v>
      </c>
      <c r="Q6" s="255">
        <v>1.971927484314473</v>
      </c>
      <c r="R6" s="255">
        <v>2.3768706496799519</v>
      </c>
      <c r="S6" s="255">
        <v>2.3498087704972193</v>
      </c>
      <c r="T6" s="255">
        <v>3.0230041446027922</v>
      </c>
      <c r="U6" s="255">
        <v>1.6301137781314035</v>
      </c>
      <c r="V6" s="255">
        <v>2.7172517686650632</v>
      </c>
      <c r="W6" s="267">
        <v>1.806195981399572</v>
      </c>
      <c r="X6" s="265"/>
    </row>
    <row r="7" spans="2:24" s="55" customFormat="1" ht="27.75" customHeight="1" x14ac:dyDescent="0.2">
      <c r="B7" s="211">
        <v>1</v>
      </c>
      <c r="C7" s="88">
        <v>13</v>
      </c>
      <c r="D7" s="89" t="s">
        <v>104</v>
      </c>
      <c r="E7" s="154">
        <v>5575</v>
      </c>
      <c r="F7" s="154">
        <v>5707</v>
      </c>
      <c r="G7" s="154">
        <v>6068</v>
      </c>
      <c r="H7" s="154">
        <v>7037</v>
      </c>
      <c r="I7" s="154">
        <v>8677</v>
      </c>
      <c r="J7" s="154">
        <v>9851</v>
      </c>
      <c r="K7" s="154">
        <v>11183</v>
      </c>
      <c r="L7" s="154">
        <v>12094</v>
      </c>
      <c r="M7" s="154">
        <v>14182</v>
      </c>
      <c r="N7" s="215">
        <v>17398</v>
      </c>
      <c r="O7" s="244">
        <v>0.23396488826956663</v>
      </c>
      <c r="P7" s="245">
        <v>0.63785308114727712</v>
      </c>
      <c r="Q7" s="245">
        <v>1.4408584859971763</v>
      </c>
      <c r="R7" s="245">
        <v>2.1662140558103005</v>
      </c>
      <c r="S7" s="245">
        <v>2.2694310388845951</v>
      </c>
      <c r="T7" s="245">
        <v>3.007854289256362</v>
      </c>
      <c r="U7" s="245">
        <v>1.389138436054127</v>
      </c>
      <c r="V7" s="245">
        <v>3.4807132693908116</v>
      </c>
      <c r="W7" s="262">
        <v>2.1151944257441047</v>
      </c>
    </row>
    <row r="8" spans="2:24" s="55" customFormat="1" ht="27.75" customHeight="1" x14ac:dyDescent="0.2">
      <c r="B8" s="211">
        <v>2</v>
      </c>
      <c r="C8" s="88">
        <v>16</v>
      </c>
      <c r="D8" s="89" t="s">
        <v>105</v>
      </c>
      <c r="E8" s="154">
        <v>3688</v>
      </c>
      <c r="F8" s="154">
        <v>4015</v>
      </c>
      <c r="G8" s="154">
        <v>4135</v>
      </c>
      <c r="H8" s="154">
        <v>4575</v>
      </c>
      <c r="I8" s="154">
        <v>5635</v>
      </c>
      <c r="J8" s="154">
        <v>6519</v>
      </c>
      <c r="K8" s="154">
        <v>7336</v>
      </c>
      <c r="L8" s="154">
        <v>7853</v>
      </c>
      <c r="M8" s="154">
        <v>9095</v>
      </c>
      <c r="N8" s="215">
        <v>10738</v>
      </c>
      <c r="O8" s="244">
        <v>0.85197711053124348</v>
      </c>
      <c r="P8" s="245">
        <v>0.30575597722881653</v>
      </c>
      <c r="Q8" s="245">
        <v>0.98119970532186684</v>
      </c>
      <c r="R8" s="245">
        <v>2.1546820339014561</v>
      </c>
      <c r="S8" s="245">
        <v>2.6104878668543829</v>
      </c>
      <c r="T8" s="245">
        <v>2.7974768256169069</v>
      </c>
      <c r="U8" s="245">
        <v>1.2068962340901601</v>
      </c>
      <c r="V8" s="245">
        <v>3.2046418649605668</v>
      </c>
      <c r="W8" s="262">
        <v>1.7152564120645142</v>
      </c>
    </row>
    <row r="9" spans="2:24" s="55" customFormat="1" ht="27.75" customHeight="1" x14ac:dyDescent="0.2">
      <c r="B9" s="211">
        <v>3</v>
      </c>
      <c r="C9" s="88">
        <v>18</v>
      </c>
      <c r="D9" s="89" t="s">
        <v>145</v>
      </c>
      <c r="E9" s="154">
        <v>5980</v>
      </c>
      <c r="F9" s="154">
        <v>6023</v>
      </c>
      <c r="G9" s="154">
        <v>7007</v>
      </c>
      <c r="H9" s="154">
        <v>7943</v>
      </c>
      <c r="I9" s="154">
        <v>9985</v>
      </c>
      <c r="J9" s="154">
        <v>11416</v>
      </c>
      <c r="K9" s="154">
        <v>12717</v>
      </c>
      <c r="L9" s="154">
        <v>13858</v>
      </c>
      <c r="M9" s="154">
        <v>15557</v>
      </c>
      <c r="N9" s="215">
        <v>17717</v>
      </c>
      <c r="O9" s="244">
        <v>7.1576649726190489E-2</v>
      </c>
      <c r="P9" s="245">
        <v>1.5810512929417708</v>
      </c>
      <c r="Q9" s="245">
        <v>1.2180518572236787</v>
      </c>
      <c r="R9" s="245">
        <v>2.368115521222669</v>
      </c>
      <c r="S9" s="245">
        <v>2.3967374122899399</v>
      </c>
      <c r="T9" s="245">
        <v>2.5539760896809094</v>
      </c>
      <c r="U9" s="245">
        <v>1.5251180236745876</v>
      </c>
      <c r="V9" s="245">
        <v>2.5156130820812805</v>
      </c>
      <c r="W9" s="262">
        <v>1.3404160310883872</v>
      </c>
    </row>
    <row r="10" spans="2:24" s="55" customFormat="1" ht="27.75" customHeight="1" x14ac:dyDescent="0.2">
      <c r="B10" s="211">
        <v>4</v>
      </c>
      <c r="C10" s="88">
        <v>33</v>
      </c>
      <c r="D10" s="89" t="s">
        <v>56</v>
      </c>
      <c r="E10" s="154">
        <v>2336</v>
      </c>
      <c r="F10" s="154">
        <v>2660</v>
      </c>
      <c r="G10" s="154">
        <v>2645</v>
      </c>
      <c r="H10" s="154">
        <v>3107</v>
      </c>
      <c r="I10" s="154">
        <v>3781</v>
      </c>
      <c r="J10" s="154">
        <v>4123</v>
      </c>
      <c r="K10" s="154">
        <v>4561</v>
      </c>
      <c r="L10" s="154">
        <v>4554</v>
      </c>
      <c r="M10" s="154">
        <v>5262</v>
      </c>
      <c r="N10" s="215">
        <v>5934</v>
      </c>
      <c r="O10" s="244">
        <v>1.305532371550755</v>
      </c>
      <c r="P10" s="246">
        <v>-5.8605256687083163E-2</v>
      </c>
      <c r="Q10" s="245">
        <v>1.5666451015852623</v>
      </c>
      <c r="R10" s="245">
        <v>2.0287344935347562</v>
      </c>
      <c r="S10" s="245">
        <v>1.5430963309042145</v>
      </c>
      <c r="T10" s="245">
        <v>2.3872495345490963</v>
      </c>
      <c r="U10" s="246">
        <v>-2.705302350975991E-2</v>
      </c>
      <c r="V10" s="245">
        <v>3.1531283350048289</v>
      </c>
      <c r="W10" s="262">
        <v>1.2384812675264367</v>
      </c>
    </row>
    <row r="11" spans="2:24" s="55" customFormat="1" ht="27.75" customHeight="1" x14ac:dyDescent="0.2">
      <c r="B11" s="211">
        <v>5</v>
      </c>
      <c r="C11" s="88">
        <v>47</v>
      </c>
      <c r="D11" s="89" t="s">
        <v>57</v>
      </c>
      <c r="E11" s="154">
        <v>1960</v>
      </c>
      <c r="F11" s="154">
        <v>2108</v>
      </c>
      <c r="G11" s="154">
        <v>2157</v>
      </c>
      <c r="H11" s="154">
        <v>2936</v>
      </c>
      <c r="I11" s="154">
        <v>3631</v>
      </c>
      <c r="J11" s="154">
        <v>3680</v>
      </c>
      <c r="K11" s="154">
        <v>4459</v>
      </c>
      <c r="L11" s="154">
        <v>4877</v>
      </c>
      <c r="M11" s="154">
        <v>5515</v>
      </c>
      <c r="N11" s="215">
        <v>6227</v>
      </c>
      <c r="O11" s="244">
        <v>0.72960448234635766</v>
      </c>
      <c r="P11" s="245">
        <v>0.23849009662382237</v>
      </c>
      <c r="Q11" s="245">
        <v>3.0220215697518871</v>
      </c>
      <c r="R11" s="245">
        <v>2.1972184860231669</v>
      </c>
      <c r="S11" s="245">
        <v>0.23733064212947408</v>
      </c>
      <c r="T11" s="245">
        <v>4.5890115624241279</v>
      </c>
      <c r="U11" s="245">
        <v>1.5910034875451728</v>
      </c>
      <c r="V11" s="245">
        <v>2.6763654930880953</v>
      </c>
      <c r="W11" s="262">
        <v>1.2512938204145341</v>
      </c>
    </row>
    <row r="12" spans="2:24" s="55" customFormat="1" ht="27.75" customHeight="1" x14ac:dyDescent="0.2">
      <c r="B12" s="211">
        <v>6</v>
      </c>
      <c r="C12" s="88">
        <v>63</v>
      </c>
      <c r="D12" s="89" t="s">
        <v>59</v>
      </c>
      <c r="E12" s="154">
        <v>4659</v>
      </c>
      <c r="F12" s="154">
        <v>5779</v>
      </c>
      <c r="G12" s="154">
        <v>7266</v>
      </c>
      <c r="H12" s="154">
        <v>10777</v>
      </c>
      <c r="I12" s="154">
        <v>14008</v>
      </c>
      <c r="J12" s="154">
        <v>16526</v>
      </c>
      <c r="K12" s="154">
        <v>18836</v>
      </c>
      <c r="L12" s="154">
        <v>21343</v>
      </c>
      <c r="M12" s="154">
        <v>23118</v>
      </c>
      <c r="N12" s="215">
        <v>29112</v>
      </c>
      <c r="O12" s="244">
        <v>2.1746595967505389</v>
      </c>
      <c r="P12" s="245">
        <v>2.4020382976536414</v>
      </c>
      <c r="Q12" s="245">
        <v>3.8798843135890548</v>
      </c>
      <c r="R12" s="245">
        <v>2.7187062368883241</v>
      </c>
      <c r="S12" s="245">
        <v>2.9664422828387993</v>
      </c>
      <c r="T12" s="245">
        <v>3.104499613398648</v>
      </c>
      <c r="U12" s="245">
        <v>2.2255708040935573</v>
      </c>
      <c r="V12" s="245">
        <v>1.7310579657572545</v>
      </c>
      <c r="W12" s="262">
        <v>2.3891114399714697</v>
      </c>
    </row>
    <row r="13" spans="2:24" s="55" customFormat="1" ht="27.75" customHeight="1" x14ac:dyDescent="0.2">
      <c r="B13" s="211">
        <v>7</v>
      </c>
      <c r="C13" s="88">
        <v>66</v>
      </c>
      <c r="D13" s="89" t="s">
        <v>60</v>
      </c>
      <c r="E13" s="154">
        <v>2740</v>
      </c>
      <c r="F13" s="154">
        <v>3098</v>
      </c>
      <c r="G13" s="154">
        <v>3640</v>
      </c>
      <c r="H13" s="154">
        <v>4603</v>
      </c>
      <c r="I13" s="154">
        <v>5923</v>
      </c>
      <c r="J13" s="154">
        <v>6983</v>
      </c>
      <c r="K13" s="154">
        <v>8216</v>
      </c>
      <c r="L13" s="154">
        <v>9189</v>
      </c>
      <c r="M13" s="154">
        <v>10714</v>
      </c>
      <c r="N13" s="215">
        <v>12367</v>
      </c>
      <c r="O13" s="244">
        <v>1.2338583327418107</v>
      </c>
      <c r="P13" s="245">
        <v>1.6853836260441568</v>
      </c>
      <c r="Q13" s="245">
        <v>2.2924011816275458</v>
      </c>
      <c r="R13" s="245">
        <v>2.6128455346905222</v>
      </c>
      <c r="S13" s="245">
        <v>2.9542294009235359</v>
      </c>
      <c r="T13" s="245">
        <v>3.8727754796036074</v>
      </c>
      <c r="U13" s="245">
        <v>1.991192850726331</v>
      </c>
      <c r="V13" s="245">
        <v>3.3536320289231591</v>
      </c>
      <c r="W13" s="262">
        <v>1.480274582783081</v>
      </c>
    </row>
    <row r="14" spans="2:24" s="55" customFormat="1" ht="27.75" customHeight="1" x14ac:dyDescent="0.2">
      <c r="B14" s="211">
        <v>8</v>
      </c>
      <c r="C14" s="88">
        <v>105</v>
      </c>
      <c r="D14" s="89" t="s">
        <v>62</v>
      </c>
      <c r="E14" s="154">
        <v>2157</v>
      </c>
      <c r="F14" s="154">
        <v>2561</v>
      </c>
      <c r="G14" s="154">
        <v>2700</v>
      </c>
      <c r="H14" s="154">
        <v>2999</v>
      </c>
      <c r="I14" s="154">
        <v>3569</v>
      </c>
      <c r="J14" s="154">
        <v>4006</v>
      </c>
      <c r="K14" s="154">
        <v>4455</v>
      </c>
      <c r="L14" s="154">
        <v>4770</v>
      </c>
      <c r="M14" s="154">
        <v>5530</v>
      </c>
      <c r="N14" s="215">
        <v>6478</v>
      </c>
      <c r="O14" s="244">
        <v>1.7292268146521295</v>
      </c>
      <c r="P14" s="245">
        <v>0.5494076726483943</v>
      </c>
      <c r="Q14" s="245">
        <v>1.0193107650807498</v>
      </c>
      <c r="R14" s="245">
        <v>1.7959931574920152</v>
      </c>
      <c r="S14" s="245">
        <v>2.0636572607992676</v>
      </c>
      <c r="T14" s="245">
        <v>2.5134850032430656</v>
      </c>
      <c r="U14" s="245">
        <v>1.2107713995257896</v>
      </c>
      <c r="V14" s="245">
        <v>3.2270892145964014</v>
      </c>
      <c r="W14" s="262">
        <v>1.6336198103506616</v>
      </c>
    </row>
    <row r="15" spans="2:24" s="55" customFormat="1" ht="27.75" customHeight="1" thickBot="1" x14ac:dyDescent="0.25">
      <c r="B15" s="212">
        <v>9</v>
      </c>
      <c r="C15" s="90">
        <v>123</v>
      </c>
      <c r="D15" s="91" t="s">
        <v>64</v>
      </c>
      <c r="E15" s="201">
        <v>1932</v>
      </c>
      <c r="F15" s="201">
        <v>1791</v>
      </c>
      <c r="G15" s="201">
        <v>2048</v>
      </c>
      <c r="H15" s="201">
        <v>2131</v>
      </c>
      <c r="I15" s="201">
        <v>2801</v>
      </c>
      <c r="J15" s="201">
        <v>3048</v>
      </c>
      <c r="K15" s="201">
        <v>3381</v>
      </c>
      <c r="L15" s="201">
        <v>3830</v>
      </c>
      <c r="M15" s="201">
        <v>4343</v>
      </c>
      <c r="N15" s="249">
        <v>5168</v>
      </c>
      <c r="O15" s="258">
        <v>-0.75392307732717878</v>
      </c>
      <c r="P15" s="247">
        <v>1.3997284031852519</v>
      </c>
      <c r="Q15" s="247">
        <v>0.38435025078522589</v>
      </c>
      <c r="R15" s="247">
        <v>2.8361552296996884</v>
      </c>
      <c r="S15" s="247">
        <v>1.5056918545719</v>
      </c>
      <c r="T15" s="247">
        <v>2.452467789804369</v>
      </c>
      <c r="U15" s="247">
        <v>2.2208779636519349</v>
      </c>
      <c r="V15" s="247">
        <v>2.7372459417746242</v>
      </c>
      <c r="W15" s="263">
        <v>1.7971289179952388</v>
      </c>
    </row>
    <row r="16" spans="2:24" ht="12.75" x14ac:dyDescent="0.25"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102"/>
      <c r="N16" s="61"/>
      <c r="O16" s="61"/>
      <c r="P16" s="61"/>
      <c r="Q16" s="61"/>
      <c r="R16" s="61"/>
      <c r="S16" s="61"/>
      <c r="T16" s="61"/>
      <c r="U16" s="61"/>
      <c r="V16" s="61"/>
      <c r="W16" s="61"/>
    </row>
    <row r="17" spans="2:12" ht="28.5" customHeight="1" x14ac:dyDescent="0.2">
      <c r="B17" s="83" t="s">
        <v>165</v>
      </c>
      <c r="I17" s="103"/>
      <c r="L17" s="103"/>
    </row>
    <row r="18" spans="2:12" ht="28.5" customHeight="1" x14ac:dyDescent="0.2"/>
    <row r="19" spans="2:12" ht="28.5" customHeight="1" x14ac:dyDescent="0.2"/>
    <row r="20" spans="2:12" ht="28.5" customHeight="1" x14ac:dyDescent="0.2"/>
  </sheetData>
  <mergeCells count="7">
    <mergeCell ref="B1:W1"/>
    <mergeCell ref="B2:V2"/>
    <mergeCell ref="B4:B5"/>
    <mergeCell ref="C4:C5"/>
    <mergeCell ref="D4:D5"/>
    <mergeCell ref="E4:N4"/>
    <mergeCell ref="O4:W4"/>
  </mergeCells>
  <printOptions horizontalCentered="1"/>
  <pageMargins left="0" right="0" top="0.23622047244094491" bottom="0" header="0" footer="0"/>
  <pageSetup paperSize="5" scale="98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6"/>
  <sheetViews>
    <sheetView showGridLines="0" zoomScaleNormal="100" zoomScaleSheetLayoutView="75" workbookViewId="0">
      <pane xSplit="4" topLeftCell="E1" activePane="topRight" state="frozenSplit"/>
      <selection activeCell="B2" sqref="B2:V2"/>
      <selection pane="topRight" sqref="A1:XFD1048576"/>
    </sheetView>
  </sheetViews>
  <sheetFormatPr baseColWidth="10" defaultColWidth="11.42578125" defaultRowHeight="11.25" x14ac:dyDescent="0.2"/>
  <cols>
    <col min="1" max="1" width="2.28515625" style="15" customWidth="1"/>
    <col min="2" max="2" width="4.42578125" style="13" customWidth="1"/>
    <col min="3" max="3" width="6.7109375" style="15" customWidth="1"/>
    <col min="4" max="4" width="28.42578125" style="15" bestFit="1" customWidth="1"/>
    <col min="5" max="5" width="7.28515625" style="15" bestFit="1" customWidth="1"/>
    <col min="6" max="14" width="7.140625" style="15" bestFit="1" customWidth="1"/>
    <col min="15" max="23" width="7.7109375" style="15" customWidth="1"/>
    <col min="24" max="16384" width="11.42578125" style="15"/>
  </cols>
  <sheetData>
    <row r="1" spans="2:24" s="56" customFormat="1" ht="32.25" customHeight="1" x14ac:dyDescent="0.25">
      <c r="B1" s="332" t="s">
        <v>141</v>
      </c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</row>
    <row r="2" spans="2:24" s="56" customFormat="1" ht="18" x14ac:dyDescent="0.25">
      <c r="B2" s="337" t="s">
        <v>192</v>
      </c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/>
      <c r="R2" s="337"/>
      <c r="S2" s="337"/>
      <c r="T2" s="337"/>
      <c r="U2" s="337"/>
      <c r="V2" s="337"/>
      <c r="W2" s="100"/>
    </row>
    <row r="3" spans="2:24" s="57" customFormat="1" ht="12" customHeight="1" thickBot="1" x14ac:dyDescent="0.3">
      <c r="B3" s="210"/>
      <c r="C3" s="68"/>
      <c r="D3" s="69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1"/>
      <c r="V3" s="71"/>
      <c r="W3" s="104"/>
    </row>
    <row r="4" spans="2:24" s="58" customFormat="1" ht="27.75" customHeight="1" x14ac:dyDescent="0.2">
      <c r="B4" s="333" t="s">
        <v>127</v>
      </c>
      <c r="C4" s="335" t="s">
        <v>128</v>
      </c>
      <c r="D4" s="335" t="s">
        <v>6</v>
      </c>
      <c r="E4" s="338" t="s">
        <v>142</v>
      </c>
      <c r="F4" s="339"/>
      <c r="G4" s="339"/>
      <c r="H4" s="339"/>
      <c r="I4" s="339"/>
      <c r="J4" s="339"/>
      <c r="K4" s="339"/>
      <c r="L4" s="339"/>
      <c r="M4" s="339"/>
      <c r="N4" s="341"/>
      <c r="O4" s="338" t="s">
        <v>107</v>
      </c>
      <c r="P4" s="339"/>
      <c r="Q4" s="339"/>
      <c r="R4" s="339"/>
      <c r="S4" s="339"/>
      <c r="T4" s="339"/>
      <c r="U4" s="339"/>
      <c r="V4" s="339"/>
      <c r="W4" s="340"/>
    </row>
    <row r="5" spans="2:24" s="58" customFormat="1" ht="23.25" customHeight="1" x14ac:dyDescent="0.2">
      <c r="B5" s="344"/>
      <c r="C5" s="345"/>
      <c r="D5" s="345"/>
      <c r="E5" s="80">
        <v>1950</v>
      </c>
      <c r="F5" s="80">
        <v>1960</v>
      </c>
      <c r="G5" s="80">
        <v>1970</v>
      </c>
      <c r="H5" s="80">
        <v>1980</v>
      </c>
      <c r="I5" s="80">
        <v>1990</v>
      </c>
      <c r="J5" s="80">
        <v>1995</v>
      </c>
      <c r="K5" s="80">
        <v>2000</v>
      </c>
      <c r="L5" s="80">
        <v>2005</v>
      </c>
      <c r="M5" s="80">
        <v>2010</v>
      </c>
      <c r="N5" s="101">
        <v>2020</v>
      </c>
      <c r="O5" s="115" t="s">
        <v>0</v>
      </c>
      <c r="P5" s="115" t="s">
        <v>1</v>
      </c>
      <c r="Q5" s="115" t="s">
        <v>2</v>
      </c>
      <c r="R5" s="115" t="s">
        <v>3</v>
      </c>
      <c r="S5" s="115" t="s">
        <v>4</v>
      </c>
      <c r="T5" s="115" t="s">
        <v>5</v>
      </c>
      <c r="U5" s="115" t="s">
        <v>135</v>
      </c>
      <c r="V5" s="142" t="s">
        <v>143</v>
      </c>
      <c r="W5" s="143" t="s">
        <v>183</v>
      </c>
      <c r="X5" s="218"/>
    </row>
    <row r="6" spans="2:24" s="55" customFormat="1" ht="27" customHeight="1" x14ac:dyDescent="0.2">
      <c r="B6" s="206"/>
      <c r="C6" s="86">
        <v>5</v>
      </c>
      <c r="D6" s="256" t="s">
        <v>160</v>
      </c>
      <c r="E6" s="251">
        <v>16060</v>
      </c>
      <c r="F6" s="251">
        <v>17853</v>
      </c>
      <c r="G6" s="251">
        <v>17994</v>
      </c>
      <c r="H6" s="251">
        <v>21807</v>
      </c>
      <c r="I6" s="251">
        <v>26142</v>
      </c>
      <c r="J6" s="251">
        <v>29496</v>
      </c>
      <c r="K6" s="251">
        <v>32603</v>
      </c>
      <c r="L6" s="251">
        <v>34254</v>
      </c>
      <c r="M6" s="251">
        <v>39730</v>
      </c>
      <c r="N6" s="253">
        <v>47089</v>
      </c>
      <c r="O6" s="302">
        <v>1.0625561054639965</v>
      </c>
      <c r="P6" s="277">
        <v>8.1583525324369077E-2</v>
      </c>
      <c r="Q6" s="277">
        <v>1.8731560212014386</v>
      </c>
      <c r="R6" s="277">
        <v>1.8720993519968143</v>
      </c>
      <c r="S6" s="277">
        <v>2.1576214492786017</v>
      </c>
      <c r="T6" s="277">
        <v>2.3678432457921783</v>
      </c>
      <c r="U6" s="277">
        <v>0.87400234396146637</v>
      </c>
      <c r="V6" s="277">
        <v>3.2373289042043174</v>
      </c>
      <c r="W6" s="294">
        <v>1.7555657471706398</v>
      </c>
    </row>
    <row r="7" spans="2:24" s="55" customFormat="1" ht="27.75" customHeight="1" x14ac:dyDescent="0.2">
      <c r="B7" s="211">
        <v>1</v>
      </c>
      <c r="C7" s="88">
        <v>26</v>
      </c>
      <c r="D7" s="89" t="s">
        <v>72</v>
      </c>
      <c r="E7" s="154">
        <v>1195</v>
      </c>
      <c r="F7" s="154">
        <v>1170</v>
      </c>
      <c r="G7" s="154">
        <v>970</v>
      </c>
      <c r="H7" s="154">
        <v>1200</v>
      </c>
      <c r="I7" s="154">
        <v>1164</v>
      </c>
      <c r="J7" s="154">
        <v>1282</v>
      </c>
      <c r="K7" s="154">
        <v>1368</v>
      </c>
      <c r="L7" s="197">
        <v>1334</v>
      </c>
      <c r="M7" s="154">
        <v>1619</v>
      </c>
      <c r="N7" s="215">
        <v>1847</v>
      </c>
      <c r="O7" s="305">
        <v>-0.21091240606764261</v>
      </c>
      <c r="P7" s="307">
        <v>-1.9245503985474088</v>
      </c>
      <c r="Q7" s="306">
        <v>2.0758818821054792</v>
      </c>
      <c r="R7" s="307">
        <v>-0.31110728426179124</v>
      </c>
      <c r="S7" s="306">
        <v>1.7222221395721382</v>
      </c>
      <c r="T7" s="306">
        <v>1.5287824779009807</v>
      </c>
      <c r="U7" s="307">
        <v>-0.44237159399380666</v>
      </c>
      <c r="V7" s="306">
        <v>4.2474554553942445</v>
      </c>
      <c r="W7" s="295">
        <v>1.3584773417018248</v>
      </c>
    </row>
    <row r="8" spans="2:24" s="55" customFormat="1" ht="27.75" customHeight="1" x14ac:dyDescent="0.2">
      <c r="B8" s="211">
        <v>2</v>
      </c>
      <c r="C8" s="88">
        <v>30</v>
      </c>
      <c r="D8" s="89" t="s">
        <v>55</v>
      </c>
      <c r="E8" s="154">
        <v>2564</v>
      </c>
      <c r="F8" s="154">
        <v>3169</v>
      </c>
      <c r="G8" s="154">
        <v>4218</v>
      </c>
      <c r="H8" s="154">
        <v>5784</v>
      </c>
      <c r="I8" s="154">
        <v>7247</v>
      </c>
      <c r="J8" s="154">
        <v>8921</v>
      </c>
      <c r="K8" s="154">
        <v>10250</v>
      </c>
      <c r="L8" s="154">
        <v>10809</v>
      </c>
      <c r="M8" s="154">
        <v>12681</v>
      </c>
      <c r="N8" s="215">
        <v>16339</v>
      </c>
      <c r="O8" s="309">
        <v>2.138114351806264</v>
      </c>
      <c r="P8" s="306">
        <v>3.0085827001806509</v>
      </c>
      <c r="Q8" s="306">
        <v>3.0957086742855244</v>
      </c>
      <c r="R8" s="306">
        <v>2.3335548819703344</v>
      </c>
      <c r="S8" s="306">
        <v>3.7434870053031588</v>
      </c>
      <c r="T8" s="306">
        <v>3.2982589962389675</v>
      </c>
      <c r="U8" s="306">
        <v>0.93981428116867161</v>
      </c>
      <c r="V8" s="306">
        <v>3.4909755340558402</v>
      </c>
      <c r="W8" s="295">
        <v>2.6296393571233478</v>
      </c>
    </row>
    <row r="9" spans="2:24" s="55" customFormat="1" ht="27.75" customHeight="1" x14ac:dyDescent="0.2">
      <c r="B9" s="211">
        <v>3</v>
      </c>
      <c r="C9" s="88">
        <v>50</v>
      </c>
      <c r="D9" s="89" t="s">
        <v>58</v>
      </c>
      <c r="E9" s="154">
        <v>3381</v>
      </c>
      <c r="F9" s="154">
        <v>3704</v>
      </c>
      <c r="G9" s="154">
        <v>3611</v>
      </c>
      <c r="H9" s="154">
        <v>4339</v>
      </c>
      <c r="I9" s="154">
        <v>5689</v>
      </c>
      <c r="J9" s="154">
        <v>6666</v>
      </c>
      <c r="K9" s="154">
        <v>7172</v>
      </c>
      <c r="L9" s="154">
        <v>8049</v>
      </c>
      <c r="M9" s="154">
        <v>9375</v>
      </c>
      <c r="N9" s="215">
        <v>11057</v>
      </c>
      <c r="O9" s="309">
        <v>0.91533354121575705</v>
      </c>
      <c r="P9" s="307">
        <v>-0.26325496758438094</v>
      </c>
      <c r="Q9" s="306">
        <v>1.7892470548908745</v>
      </c>
      <c r="R9" s="306">
        <v>2.8099158765641619</v>
      </c>
      <c r="S9" s="306">
        <v>2.8423191061806019</v>
      </c>
      <c r="T9" s="306">
        <v>1.7243701176668624</v>
      </c>
      <c r="U9" s="306">
        <v>2.053010564904012</v>
      </c>
      <c r="V9" s="306">
        <v>3.3304213577452169</v>
      </c>
      <c r="W9" s="295">
        <v>1.7043514710428198</v>
      </c>
    </row>
    <row r="10" spans="2:24" s="55" customFormat="1" ht="27.75" customHeight="1" x14ac:dyDescent="0.2">
      <c r="B10" s="211">
        <v>4</v>
      </c>
      <c r="C10" s="88">
        <v>56</v>
      </c>
      <c r="D10" s="89" t="s">
        <v>114</v>
      </c>
      <c r="E10" s="154">
        <v>768</v>
      </c>
      <c r="F10" s="154">
        <v>782</v>
      </c>
      <c r="G10" s="154">
        <v>525</v>
      </c>
      <c r="H10" s="154">
        <v>635</v>
      </c>
      <c r="I10" s="154">
        <v>583</v>
      </c>
      <c r="J10" s="154">
        <v>623</v>
      </c>
      <c r="K10" s="154">
        <v>651</v>
      </c>
      <c r="L10" s="154">
        <v>654</v>
      </c>
      <c r="M10" s="154">
        <v>672</v>
      </c>
      <c r="N10" s="171">
        <v>573</v>
      </c>
      <c r="O10" s="309">
        <v>0.18056577066640767</v>
      </c>
      <c r="P10" s="307">
        <v>-4.0464039154213367</v>
      </c>
      <c r="Q10" s="306">
        <v>1.8538192440284096</v>
      </c>
      <c r="R10" s="307">
        <v>-0.87020510254337546</v>
      </c>
      <c r="S10" s="306">
        <v>1.1804182274163244</v>
      </c>
      <c r="T10" s="306">
        <v>1.0326022190706219</v>
      </c>
      <c r="U10" s="306">
        <v>8.1025272799473136E-2</v>
      </c>
      <c r="V10" s="306">
        <v>0.58499527191959722</v>
      </c>
      <c r="W10" s="314">
        <v>-1.6189352217891972</v>
      </c>
    </row>
    <row r="11" spans="2:24" s="55" customFormat="1" ht="27.75" customHeight="1" x14ac:dyDescent="0.2">
      <c r="B11" s="211">
        <v>5</v>
      </c>
      <c r="C11" s="88">
        <v>57</v>
      </c>
      <c r="D11" s="89" t="s">
        <v>149</v>
      </c>
      <c r="E11" s="154">
        <v>767</v>
      </c>
      <c r="F11" s="154">
        <v>674</v>
      </c>
      <c r="G11" s="154">
        <v>761</v>
      </c>
      <c r="H11" s="154">
        <v>674</v>
      </c>
      <c r="I11" s="154">
        <v>761</v>
      </c>
      <c r="J11" s="154">
        <v>784</v>
      </c>
      <c r="K11" s="154">
        <v>932</v>
      </c>
      <c r="L11" s="154">
        <v>962</v>
      </c>
      <c r="M11" s="154">
        <v>1059</v>
      </c>
      <c r="N11" s="215">
        <v>1248</v>
      </c>
      <c r="O11" s="305">
        <v>-1.2825036101891452</v>
      </c>
      <c r="P11" s="306">
        <v>1.266463944916163</v>
      </c>
      <c r="Q11" s="307">
        <v>-1.1654355991283505</v>
      </c>
      <c r="R11" s="306">
        <v>1.2496774585838644</v>
      </c>
      <c r="S11" s="306">
        <v>0.52794478970363823</v>
      </c>
      <c r="T11" s="306">
        <v>4.1235437590656732</v>
      </c>
      <c r="U11" s="306">
        <v>0.55965858713862282</v>
      </c>
      <c r="V11" s="306">
        <v>2.0852490026834536</v>
      </c>
      <c r="W11" s="295">
        <v>1.6960197952788691</v>
      </c>
    </row>
    <row r="12" spans="2:24" s="55" customFormat="1" ht="27.75" customHeight="1" x14ac:dyDescent="0.2">
      <c r="B12" s="211">
        <v>6</v>
      </c>
      <c r="C12" s="88">
        <v>59</v>
      </c>
      <c r="D12" s="89" t="s">
        <v>74</v>
      </c>
      <c r="E12" s="154">
        <v>1256</v>
      </c>
      <c r="F12" s="154">
        <v>1282</v>
      </c>
      <c r="G12" s="154">
        <v>1365</v>
      </c>
      <c r="H12" s="154">
        <v>1491</v>
      </c>
      <c r="I12" s="154">
        <v>2058</v>
      </c>
      <c r="J12" s="154">
        <v>2110</v>
      </c>
      <c r="K12" s="154">
        <v>2351</v>
      </c>
      <c r="L12" s="154">
        <v>2680</v>
      </c>
      <c r="M12" s="154">
        <v>3284</v>
      </c>
      <c r="N12" s="215">
        <v>3676</v>
      </c>
      <c r="O12" s="309">
        <v>0.20482208772722998</v>
      </c>
      <c r="P12" s="306">
        <v>0.65243355176527462</v>
      </c>
      <c r="Q12" s="306">
        <v>0.85620553971219593</v>
      </c>
      <c r="R12" s="306">
        <v>3.3518958090835049</v>
      </c>
      <c r="S12" s="306">
        <v>0.44225210435515638</v>
      </c>
      <c r="T12" s="306">
        <v>2.559464564245939</v>
      </c>
      <c r="U12" s="306">
        <v>2.3340743438887923</v>
      </c>
      <c r="V12" s="306">
        <v>4.4630951749053072</v>
      </c>
      <c r="W12" s="295">
        <v>1.1615340806018892</v>
      </c>
    </row>
    <row r="13" spans="2:24" s="55" customFormat="1" ht="27.75" customHeight="1" x14ac:dyDescent="0.2">
      <c r="B13" s="211">
        <v>7</v>
      </c>
      <c r="C13" s="88">
        <v>69</v>
      </c>
      <c r="D13" s="89" t="s">
        <v>76</v>
      </c>
      <c r="E13" s="154">
        <v>2226</v>
      </c>
      <c r="F13" s="154">
        <v>2439</v>
      </c>
      <c r="G13" s="154">
        <v>2198</v>
      </c>
      <c r="H13" s="154">
        <v>2507</v>
      </c>
      <c r="I13" s="154">
        <v>2555</v>
      </c>
      <c r="J13" s="154">
        <v>2391</v>
      </c>
      <c r="K13" s="154">
        <v>2602</v>
      </c>
      <c r="L13" s="154">
        <v>2240</v>
      </c>
      <c r="M13" s="154">
        <v>2396</v>
      </c>
      <c r="N13" s="171">
        <v>2402</v>
      </c>
      <c r="O13" s="309">
        <v>0.91674517196502769</v>
      </c>
      <c r="P13" s="307">
        <v>-1.0727250192997473</v>
      </c>
      <c r="Q13" s="306">
        <v>1.2782520472677916</v>
      </c>
      <c r="R13" s="306">
        <v>0.19420101234335352</v>
      </c>
      <c r="S13" s="307">
        <v>-1.1663183793825915</v>
      </c>
      <c r="T13" s="306">
        <v>1.9958122482339746</v>
      </c>
      <c r="U13" s="307">
        <v>-2.6044153722816432</v>
      </c>
      <c r="V13" s="306">
        <v>1.4568644770966976</v>
      </c>
      <c r="W13" s="295">
        <v>2.5617221241192034E-2</v>
      </c>
    </row>
    <row r="14" spans="2:24" s="55" customFormat="1" ht="27.75" customHeight="1" x14ac:dyDescent="0.2">
      <c r="B14" s="211">
        <v>8</v>
      </c>
      <c r="C14" s="88">
        <v>96</v>
      </c>
      <c r="D14" s="89" t="s">
        <v>61</v>
      </c>
      <c r="E14" s="154">
        <v>2046</v>
      </c>
      <c r="F14" s="154">
        <v>2544</v>
      </c>
      <c r="G14" s="154">
        <v>2478</v>
      </c>
      <c r="H14" s="154">
        <v>3031</v>
      </c>
      <c r="I14" s="154">
        <v>3785</v>
      </c>
      <c r="J14" s="154">
        <v>4214</v>
      </c>
      <c r="K14" s="154">
        <v>4484</v>
      </c>
      <c r="L14" s="154">
        <v>4640</v>
      </c>
      <c r="M14" s="154">
        <v>5460</v>
      </c>
      <c r="N14" s="215">
        <v>6311</v>
      </c>
      <c r="O14" s="309">
        <v>2.1993667950813478</v>
      </c>
      <c r="P14" s="307">
        <v>-0.2721181434500175</v>
      </c>
      <c r="Q14" s="306">
        <v>1.9641704629781875</v>
      </c>
      <c r="R14" s="306">
        <v>2.2986083197466867</v>
      </c>
      <c r="S14" s="306">
        <v>1.9168191163044357</v>
      </c>
      <c r="T14" s="306">
        <v>1.4617758513558288</v>
      </c>
      <c r="U14" s="306">
        <v>0.60425965340302756</v>
      </c>
      <c r="V14" s="306">
        <v>3.5578909346865695</v>
      </c>
      <c r="W14" s="295">
        <v>1.4944620462499447</v>
      </c>
    </row>
    <row r="15" spans="2:24" s="55" customFormat="1" ht="27.75" customHeight="1" x14ac:dyDescent="0.2">
      <c r="B15" s="211">
        <v>9</v>
      </c>
      <c r="C15" s="88">
        <v>107</v>
      </c>
      <c r="D15" s="89" t="s">
        <v>63</v>
      </c>
      <c r="E15" s="154">
        <v>1006</v>
      </c>
      <c r="F15" s="154">
        <v>1077</v>
      </c>
      <c r="G15" s="154">
        <v>980</v>
      </c>
      <c r="H15" s="154">
        <v>1068</v>
      </c>
      <c r="I15" s="154">
        <v>1143</v>
      </c>
      <c r="J15" s="154">
        <v>1186</v>
      </c>
      <c r="K15" s="154">
        <v>1380</v>
      </c>
      <c r="L15" s="154">
        <v>1443</v>
      </c>
      <c r="M15" s="154">
        <v>1571</v>
      </c>
      <c r="N15" s="215">
        <v>1755</v>
      </c>
      <c r="O15" s="309">
        <v>0.68336468627834268</v>
      </c>
      <c r="P15" s="307">
        <v>-0.97362936560637658</v>
      </c>
      <c r="Q15" s="306">
        <v>0.83378785335110894</v>
      </c>
      <c r="R15" s="306">
        <v>0.69669979640363255</v>
      </c>
      <c r="S15" s="306">
        <v>0.6552098074918522</v>
      </c>
      <c r="T15" s="306">
        <v>3.6035152177704921</v>
      </c>
      <c r="U15" s="306">
        <v>0.789484530836293</v>
      </c>
      <c r="V15" s="306">
        <v>1.8425880357579416</v>
      </c>
      <c r="W15" s="295">
        <v>1.1407482003505276</v>
      </c>
    </row>
    <row r="16" spans="2:24" s="55" customFormat="1" ht="27.75" customHeight="1" thickBot="1" x14ac:dyDescent="0.25">
      <c r="B16" s="300">
        <v>10</v>
      </c>
      <c r="C16" s="90">
        <v>112</v>
      </c>
      <c r="D16" s="91" t="s">
        <v>115</v>
      </c>
      <c r="E16" s="201">
        <v>851</v>
      </c>
      <c r="F16" s="201">
        <v>1012</v>
      </c>
      <c r="G16" s="201">
        <v>888</v>
      </c>
      <c r="H16" s="201">
        <v>1078</v>
      </c>
      <c r="I16" s="201">
        <v>1157</v>
      </c>
      <c r="J16" s="201">
        <v>1319</v>
      </c>
      <c r="K16" s="201">
        <v>1413</v>
      </c>
      <c r="L16" s="201">
        <v>1443</v>
      </c>
      <c r="M16" s="201">
        <v>1613</v>
      </c>
      <c r="N16" s="217">
        <v>1881</v>
      </c>
      <c r="O16" s="315">
        <v>1.745404098112191</v>
      </c>
      <c r="P16" s="312">
        <v>-1.3458715374779273</v>
      </c>
      <c r="Q16" s="313">
        <v>1.8898640707763592</v>
      </c>
      <c r="R16" s="313">
        <v>0.72610681971836399</v>
      </c>
      <c r="S16" s="313">
        <v>2.3444461758455493</v>
      </c>
      <c r="T16" s="313">
        <v>1.6216542661086963</v>
      </c>
      <c r="U16" s="313">
        <v>0.37077977063513234</v>
      </c>
      <c r="V16" s="313">
        <v>2.4214722486227913</v>
      </c>
      <c r="W16" s="296">
        <v>1.5866227716115455</v>
      </c>
    </row>
    <row r="17" spans="2:23" s="55" customFormat="1" ht="12.75" x14ac:dyDescent="0.2">
      <c r="B17" s="301"/>
      <c r="C17" s="72"/>
      <c r="D17" s="73"/>
      <c r="E17" s="60"/>
      <c r="F17" s="60"/>
      <c r="G17" s="60"/>
      <c r="H17" s="60"/>
      <c r="I17" s="60"/>
      <c r="J17" s="60"/>
      <c r="K17" s="60"/>
      <c r="L17" s="60"/>
      <c r="M17" s="60"/>
      <c r="N17" s="257"/>
      <c r="O17" s="74"/>
      <c r="P17" s="74"/>
      <c r="Q17" s="74"/>
      <c r="R17" s="74"/>
      <c r="S17" s="74"/>
      <c r="T17" s="74"/>
      <c r="U17" s="75"/>
      <c r="V17" s="74"/>
      <c r="W17" s="268"/>
    </row>
    <row r="18" spans="2:23" s="55" customFormat="1" ht="27.75" customHeight="1" x14ac:dyDescent="0.2">
      <c r="B18" s="83" t="s">
        <v>165</v>
      </c>
      <c r="C18" s="52"/>
      <c r="D18" s="53"/>
      <c r="E18" s="54"/>
      <c r="F18" s="54"/>
      <c r="G18" s="54"/>
      <c r="H18" s="54"/>
      <c r="I18" s="54"/>
      <c r="J18" s="54"/>
      <c r="K18" s="54"/>
      <c r="L18" s="48"/>
      <c r="M18" s="48"/>
      <c r="N18" s="48"/>
      <c r="O18" s="59"/>
      <c r="P18" s="59"/>
      <c r="Q18" s="59"/>
      <c r="R18" s="59"/>
      <c r="S18" s="59"/>
      <c r="T18" s="59"/>
      <c r="U18" s="49"/>
      <c r="V18" s="59"/>
      <c r="W18" s="59"/>
    </row>
    <row r="19" spans="2:23" s="55" customFormat="1" ht="27.75" customHeight="1" x14ac:dyDescent="0.2">
      <c r="B19" s="237"/>
      <c r="C19" s="52"/>
      <c r="D19" s="53"/>
      <c r="E19" s="54"/>
      <c r="F19" s="54"/>
      <c r="G19" s="54"/>
      <c r="H19" s="54"/>
      <c r="I19" s="54"/>
      <c r="J19" s="54"/>
      <c r="K19" s="54"/>
      <c r="L19" s="48"/>
      <c r="M19" s="48"/>
      <c r="N19" s="48"/>
      <c r="O19" s="59"/>
      <c r="P19" s="59"/>
      <c r="Q19" s="59"/>
      <c r="R19" s="59"/>
      <c r="S19" s="59"/>
      <c r="T19" s="59"/>
      <c r="U19" s="49"/>
      <c r="V19" s="59"/>
      <c r="W19" s="59"/>
    </row>
    <row r="20" spans="2:23" s="55" customFormat="1" ht="27.75" customHeight="1" x14ac:dyDescent="0.2">
      <c r="B20" s="237"/>
      <c r="C20" s="52"/>
      <c r="D20" s="53"/>
      <c r="E20" s="54"/>
      <c r="F20" s="54"/>
      <c r="G20" s="54"/>
      <c r="H20" s="54"/>
      <c r="I20" s="54"/>
      <c r="J20" s="54"/>
      <c r="K20" s="54"/>
      <c r="L20" s="48"/>
      <c r="M20" s="48"/>
      <c r="N20" s="48"/>
      <c r="O20" s="59"/>
      <c r="P20" s="59"/>
      <c r="Q20" s="59"/>
      <c r="R20" s="59"/>
      <c r="S20" s="59"/>
      <c r="T20" s="59"/>
      <c r="U20" s="49"/>
      <c r="V20" s="59"/>
      <c r="W20" s="59"/>
    </row>
    <row r="21" spans="2:23" s="55" customFormat="1" ht="27.75" customHeight="1" x14ac:dyDescent="0.2">
      <c r="B21" s="237"/>
      <c r="C21" s="52"/>
      <c r="D21" s="53"/>
      <c r="E21" s="54"/>
      <c r="F21" s="54"/>
      <c r="G21" s="54"/>
      <c r="H21" s="54"/>
      <c r="I21" s="54"/>
      <c r="J21" s="54"/>
      <c r="K21" s="54"/>
      <c r="L21" s="48"/>
      <c r="M21" s="48"/>
      <c r="N21" s="48"/>
      <c r="O21" s="59"/>
      <c r="P21" s="59"/>
      <c r="Q21" s="59"/>
      <c r="R21" s="59"/>
      <c r="S21" s="59"/>
      <c r="T21" s="59"/>
      <c r="U21" s="49"/>
      <c r="V21" s="59"/>
      <c r="W21" s="59"/>
    </row>
    <row r="22" spans="2:23" ht="28.5" customHeight="1" x14ac:dyDescent="0.2"/>
    <row r="23" spans="2:23" ht="28.5" customHeight="1" x14ac:dyDescent="0.2"/>
    <row r="24" spans="2:23" ht="28.5" customHeight="1" x14ac:dyDescent="0.2"/>
    <row r="25" spans="2:23" ht="28.5" customHeight="1" x14ac:dyDescent="0.2"/>
    <row r="26" spans="2:23" ht="28.5" customHeight="1" x14ac:dyDescent="0.2"/>
  </sheetData>
  <mergeCells count="7">
    <mergeCell ref="B1:W1"/>
    <mergeCell ref="B2:V2"/>
    <mergeCell ref="B4:B5"/>
    <mergeCell ref="C4:C5"/>
    <mergeCell ref="D4:D5"/>
    <mergeCell ref="E4:N4"/>
    <mergeCell ref="O4:W4"/>
  </mergeCells>
  <printOptions horizontalCentered="1"/>
  <pageMargins left="0" right="0" top="0.23622047244094491" bottom="0" header="0" footer="0"/>
  <pageSetup paperSize="5" scale="98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2"/>
  <sheetViews>
    <sheetView showGridLines="0" zoomScaleNormal="100" zoomScaleSheetLayoutView="75" workbookViewId="0">
      <pane xSplit="4" topLeftCell="E1" activePane="topRight" state="frozenSplit"/>
      <selection activeCell="B2" sqref="B2:V2"/>
      <selection pane="topRight" sqref="A1:XFD1048576"/>
    </sheetView>
  </sheetViews>
  <sheetFormatPr baseColWidth="10" defaultColWidth="11.42578125" defaultRowHeight="11.25" x14ac:dyDescent="0.2"/>
  <cols>
    <col min="1" max="1" width="2.28515625" style="15" customWidth="1"/>
    <col min="2" max="2" width="4.42578125" style="239" customWidth="1"/>
    <col min="3" max="3" width="6.7109375" style="15" customWidth="1"/>
    <col min="4" max="4" width="24.42578125" style="15" customWidth="1"/>
    <col min="5" max="5" width="7.28515625" style="15" bestFit="1" customWidth="1"/>
    <col min="6" max="13" width="8.7109375" style="15" bestFit="1" customWidth="1"/>
    <col min="14" max="14" width="8.7109375" style="15" customWidth="1"/>
    <col min="15" max="23" width="7.7109375" style="15" customWidth="1"/>
    <col min="24" max="16384" width="11.42578125" style="15"/>
  </cols>
  <sheetData>
    <row r="1" spans="2:24" s="56" customFormat="1" ht="32.25" customHeight="1" x14ac:dyDescent="0.25">
      <c r="B1" s="332" t="s">
        <v>141</v>
      </c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</row>
    <row r="2" spans="2:24" s="56" customFormat="1" ht="18" x14ac:dyDescent="0.25">
      <c r="B2" s="337" t="s">
        <v>189</v>
      </c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/>
      <c r="R2" s="337"/>
      <c r="S2" s="337"/>
      <c r="T2" s="337"/>
      <c r="U2" s="337"/>
      <c r="V2" s="337"/>
      <c r="W2" s="100"/>
    </row>
    <row r="3" spans="2:24" s="57" customFormat="1" ht="12" customHeight="1" thickBot="1" x14ac:dyDescent="0.3">
      <c r="B3" s="238"/>
      <c r="C3" s="68"/>
      <c r="D3" s="69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1"/>
      <c r="V3" s="71"/>
      <c r="W3" s="104"/>
    </row>
    <row r="4" spans="2:24" s="58" customFormat="1" ht="27.75" customHeight="1" x14ac:dyDescent="0.2">
      <c r="B4" s="333" t="s">
        <v>127</v>
      </c>
      <c r="C4" s="335" t="s">
        <v>128</v>
      </c>
      <c r="D4" s="335" t="s">
        <v>6</v>
      </c>
      <c r="E4" s="338" t="s">
        <v>142</v>
      </c>
      <c r="F4" s="339"/>
      <c r="G4" s="339"/>
      <c r="H4" s="339"/>
      <c r="I4" s="339"/>
      <c r="J4" s="339"/>
      <c r="K4" s="339"/>
      <c r="L4" s="339"/>
      <c r="M4" s="339"/>
      <c r="N4" s="341"/>
      <c r="O4" s="338" t="s">
        <v>107</v>
      </c>
      <c r="P4" s="339"/>
      <c r="Q4" s="339"/>
      <c r="R4" s="339"/>
      <c r="S4" s="339"/>
      <c r="T4" s="339"/>
      <c r="U4" s="339"/>
      <c r="V4" s="339"/>
      <c r="W4" s="340"/>
    </row>
    <row r="5" spans="2:24" s="58" customFormat="1" ht="23.25" customHeight="1" x14ac:dyDescent="0.2">
      <c r="B5" s="344"/>
      <c r="C5" s="345"/>
      <c r="D5" s="345"/>
      <c r="E5" s="80">
        <v>1950</v>
      </c>
      <c r="F5" s="80">
        <v>1960</v>
      </c>
      <c r="G5" s="80">
        <v>1970</v>
      </c>
      <c r="H5" s="80">
        <v>1980</v>
      </c>
      <c r="I5" s="80">
        <v>1990</v>
      </c>
      <c r="J5" s="80">
        <v>1995</v>
      </c>
      <c r="K5" s="80">
        <v>2000</v>
      </c>
      <c r="L5" s="80">
        <v>2005</v>
      </c>
      <c r="M5" s="80">
        <v>2010</v>
      </c>
      <c r="N5" s="152">
        <v>2020</v>
      </c>
      <c r="O5" s="151" t="s">
        <v>0</v>
      </c>
      <c r="P5" s="115" t="s">
        <v>1</v>
      </c>
      <c r="Q5" s="115" t="s">
        <v>2</v>
      </c>
      <c r="R5" s="115" t="s">
        <v>3</v>
      </c>
      <c r="S5" s="115" t="s">
        <v>4</v>
      </c>
      <c r="T5" s="115" t="s">
        <v>5</v>
      </c>
      <c r="U5" s="115" t="s">
        <v>135</v>
      </c>
      <c r="V5" s="106" t="s">
        <v>143</v>
      </c>
      <c r="W5" s="143" t="s">
        <v>183</v>
      </c>
      <c r="X5" s="218"/>
    </row>
    <row r="6" spans="2:24" s="55" customFormat="1" ht="27" customHeight="1" x14ac:dyDescent="0.2">
      <c r="B6" s="206"/>
      <c r="C6" s="86">
        <v>6</v>
      </c>
      <c r="D6" s="256" t="s">
        <v>155</v>
      </c>
      <c r="E6" s="251">
        <v>29932</v>
      </c>
      <c r="F6" s="251">
        <v>31361</v>
      </c>
      <c r="G6" s="251">
        <v>37039</v>
      </c>
      <c r="H6" s="251">
        <v>45352</v>
      </c>
      <c r="I6" s="251">
        <v>53788</v>
      </c>
      <c r="J6" s="251">
        <v>59029</v>
      </c>
      <c r="K6" s="251">
        <v>63962</v>
      </c>
      <c r="L6" s="251">
        <v>67385</v>
      </c>
      <c r="M6" s="251">
        <v>74874</v>
      </c>
      <c r="N6" s="250">
        <v>87563</v>
      </c>
      <c r="O6" s="316">
        <v>0.46681763125482334</v>
      </c>
      <c r="P6" s="302">
        <v>1.7399946741478267</v>
      </c>
      <c r="Q6" s="277">
        <v>1.9744307451448728</v>
      </c>
      <c r="R6" s="277">
        <v>1.7604847000309398</v>
      </c>
      <c r="S6" s="277">
        <v>1.6578331187639517</v>
      </c>
      <c r="T6" s="277">
        <v>1.8931785687400282</v>
      </c>
      <c r="U6" s="277">
        <v>0.92260104405732513</v>
      </c>
      <c r="V6" s="277">
        <v>2.2898166513596774</v>
      </c>
      <c r="W6" s="317">
        <v>1.6162163246556505</v>
      </c>
    </row>
    <row r="7" spans="2:24" s="55" customFormat="1" ht="27.75" customHeight="1" x14ac:dyDescent="0.2">
      <c r="B7" s="211">
        <v>1</v>
      </c>
      <c r="C7" s="88">
        <v>23</v>
      </c>
      <c r="D7" s="89" t="s">
        <v>116</v>
      </c>
      <c r="E7" s="154">
        <v>5259</v>
      </c>
      <c r="F7" s="154">
        <v>5726</v>
      </c>
      <c r="G7" s="154">
        <v>7682</v>
      </c>
      <c r="H7" s="154">
        <v>11108</v>
      </c>
      <c r="I7" s="154">
        <v>14889</v>
      </c>
      <c r="J7" s="154">
        <v>17550</v>
      </c>
      <c r="K7" s="154">
        <v>19677</v>
      </c>
      <c r="L7" s="154">
        <v>22932</v>
      </c>
      <c r="M7" s="154">
        <v>25107</v>
      </c>
      <c r="N7" s="248">
        <v>31449</v>
      </c>
      <c r="O7" s="309">
        <v>0.85321862347691457</v>
      </c>
      <c r="P7" s="306">
        <v>3.0931648534675116</v>
      </c>
      <c r="Q7" s="306">
        <v>3.6251892281529585</v>
      </c>
      <c r="R7" s="306">
        <v>3.04225774424427</v>
      </c>
      <c r="S7" s="306">
        <v>2.9505102014397933</v>
      </c>
      <c r="T7" s="306">
        <v>2.7092067971135503</v>
      </c>
      <c r="U7" s="306">
        <v>2.7333714270820764</v>
      </c>
      <c r="V7" s="306">
        <v>1.9657387208638522</v>
      </c>
      <c r="W7" s="295">
        <v>2.3333576744600348</v>
      </c>
    </row>
    <row r="8" spans="2:24" s="55" customFormat="1" ht="27.75" customHeight="1" x14ac:dyDescent="0.2">
      <c r="B8" s="211">
        <v>2</v>
      </c>
      <c r="C8" s="88">
        <v>49</v>
      </c>
      <c r="D8" s="89" t="s">
        <v>73</v>
      </c>
      <c r="E8" s="154">
        <v>1384</v>
      </c>
      <c r="F8" s="154">
        <v>1352</v>
      </c>
      <c r="G8" s="154">
        <v>1776</v>
      </c>
      <c r="H8" s="154">
        <v>1782</v>
      </c>
      <c r="I8" s="154">
        <v>1567</v>
      </c>
      <c r="J8" s="154">
        <v>2152</v>
      </c>
      <c r="K8" s="154">
        <v>2223</v>
      </c>
      <c r="L8" s="154">
        <v>2045</v>
      </c>
      <c r="M8" s="154">
        <v>2456</v>
      </c>
      <c r="N8" s="248">
        <v>2551</v>
      </c>
      <c r="O8" s="305">
        <v>-0.23333613075050552</v>
      </c>
      <c r="P8" s="306">
        <v>2.8680851382688166</v>
      </c>
      <c r="Q8" s="306">
        <v>3.2572230443350669E-2</v>
      </c>
      <c r="R8" s="307">
        <v>-1.3066704274109608</v>
      </c>
      <c r="S8" s="306">
        <v>5.770358090762806</v>
      </c>
      <c r="T8" s="306">
        <v>0.76139211183263722</v>
      </c>
      <c r="U8" s="307">
        <v>-1.4594595779316655</v>
      </c>
      <c r="V8" s="306">
        <v>4.0127776005658644</v>
      </c>
      <c r="W8" s="295">
        <v>0.38942835025930211</v>
      </c>
    </row>
    <row r="9" spans="2:24" s="55" customFormat="1" ht="27.75" customHeight="1" x14ac:dyDescent="0.2">
      <c r="B9" s="211">
        <v>3</v>
      </c>
      <c r="C9" s="88">
        <v>65</v>
      </c>
      <c r="D9" s="89" t="s">
        <v>75</v>
      </c>
      <c r="E9" s="154">
        <v>1836</v>
      </c>
      <c r="F9" s="154">
        <v>2213</v>
      </c>
      <c r="G9" s="154">
        <v>2703</v>
      </c>
      <c r="H9" s="154">
        <v>3159</v>
      </c>
      <c r="I9" s="154">
        <v>3362</v>
      </c>
      <c r="J9" s="154">
        <v>3394</v>
      </c>
      <c r="K9" s="154">
        <v>3402</v>
      </c>
      <c r="L9" s="154">
        <v>3128</v>
      </c>
      <c r="M9" s="154">
        <v>3464</v>
      </c>
      <c r="N9" s="248">
        <v>3560</v>
      </c>
      <c r="O9" s="309">
        <v>1.8825433876930253</v>
      </c>
      <c r="P9" s="306">
        <v>2.0950560500245796</v>
      </c>
      <c r="Q9" s="306">
        <v>1.5167054464293894</v>
      </c>
      <c r="R9" s="306">
        <v>0.63915239527012613</v>
      </c>
      <c r="S9" s="306">
        <v>0.16766429095673718</v>
      </c>
      <c r="T9" s="306">
        <v>5.502982305025661E-2</v>
      </c>
      <c r="U9" s="307">
        <v>-1.4683091111431401</v>
      </c>
      <c r="V9" s="306">
        <v>2.216136529741819</v>
      </c>
      <c r="W9" s="295">
        <v>0.28035416362730547</v>
      </c>
    </row>
    <row r="10" spans="2:24" s="55" customFormat="1" ht="27.75" customHeight="1" x14ac:dyDescent="0.2">
      <c r="B10" s="211">
        <v>4</v>
      </c>
      <c r="C10" s="88">
        <v>79</v>
      </c>
      <c r="D10" s="89" t="s">
        <v>117</v>
      </c>
      <c r="E10" s="154">
        <v>1567</v>
      </c>
      <c r="F10" s="154">
        <v>1585</v>
      </c>
      <c r="G10" s="154">
        <v>1473</v>
      </c>
      <c r="H10" s="154">
        <v>1863</v>
      </c>
      <c r="I10" s="154">
        <v>2255</v>
      </c>
      <c r="J10" s="154">
        <v>2416</v>
      </c>
      <c r="K10" s="154">
        <v>2632</v>
      </c>
      <c r="L10" s="154">
        <v>2780</v>
      </c>
      <c r="M10" s="154">
        <v>3250</v>
      </c>
      <c r="N10" s="248">
        <v>3937</v>
      </c>
      <c r="O10" s="309">
        <v>0.11412326654727245</v>
      </c>
      <c r="P10" s="307">
        <v>-0.75680343540899253</v>
      </c>
      <c r="Q10" s="306">
        <v>2.2940050036803106</v>
      </c>
      <c r="R10" s="306">
        <v>1.9727115753886082</v>
      </c>
      <c r="S10" s="306">
        <v>1.2270214980617311</v>
      </c>
      <c r="T10" s="306">
        <v>2.021127932306821</v>
      </c>
      <c r="U10" s="306">
        <v>0.96836632325101313</v>
      </c>
      <c r="V10" s="306">
        <v>3.4127082381593565</v>
      </c>
      <c r="W10" s="295">
        <v>1.9833248216144961</v>
      </c>
    </row>
    <row r="11" spans="2:24" s="55" customFormat="1" ht="27.75" customHeight="1" x14ac:dyDescent="0.2">
      <c r="B11" s="211">
        <v>5</v>
      </c>
      <c r="C11" s="88">
        <v>85</v>
      </c>
      <c r="D11" s="89" t="s">
        <v>77</v>
      </c>
      <c r="E11" s="154">
        <v>5610</v>
      </c>
      <c r="F11" s="154">
        <v>6169</v>
      </c>
      <c r="G11" s="154">
        <v>6688</v>
      </c>
      <c r="H11" s="154">
        <v>7464</v>
      </c>
      <c r="I11" s="154">
        <v>8463</v>
      </c>
      <c r="J11" s="154">
        <v>9077</v>
      </c>
      <c r="K11" s="154">
        <v>9837</v>
      </c>
      <c r="L11" s="154">
        <v>9636</v>
      </c>
      <c r="M11" s="154">
        <v>10522</v>
      </c>
      <c r="N11" s="248">
        <v>11553</v>
      </c>
      <c r="O11" s="309">
        <v>0.95307400594855096</v>
      </c>
      <c r="P11" s="306">
        <v>0.84089199614727494</v>
      </c>
      <c r="Q11" s="306">
        <v>1.0656500558141824</v>
      </c>
      <c r="R11" s="306">
        <v>1.2932823436431207</v>
      </c>
      <c r="S11" s="306">
        <v>1.2462976895323052</v>
      </c>
      <c r="T11" s="306">
        <v>1.8966724058548046</v>
      </c>
      <c r="U11" s="307">
        <v>-0.3630130679445176</v>
      </c>
      <c r="V11" s="306">
        <v>1.9076802338084287</v>
      </c>
      <c r="W11" s="295">
        <v>0.96192155092553744</v>
      </c>
    </row>
    <row r="12" spans="2:24" s="55" customFormat="1" ht="27.75" customHeight="1" x14ac:dyDescent="0.2">
      <c r="B12" s="211">
        <v>6</v>
      </c>
      <c r="C12" s="88">
        <v>87</v>
      </c>
      <c r="D12" s="89" t="s">
        <v>78</v>
      </c>
      <c r="E12" s="154">
        <v>2216</v>
      </c>
      <c r="F12" s="154">
        <v>1947</v>
      </c>
      <c r="G12" s="154">
        <v>2725</v>
      </c>
      <c r="H12" s="154">
        <v>3147</v>
      </c>
      <c r="I12" s="154">
        <v>3617</v>
      </c>
      <c r="J12" s="154">
        <v>3805</v>
      </c>
      <c r="K12" s="154">
        <v>4144</v>
      </c>
      <c r="L12" s="154">
        <v>4018</v>
      </c>
      <c r="M12" s="154">
        <v>4481</v>
      </c>
      <c r="N12" s="248">
        <v>4881</v>
      </c>
      <c r="O12" s="305">
        <v>-1.2840548129938401</v>
      </c>
      <c r="P12" s="306">
        <v>3.5463899941757138</v>
      </c>
      <c r="Q12" s="306">
        <v>1.4000040988989992</v>
      </c>
      <c r="R12" s="306">
        <v>1.4341296727777397</v>
      </c>
      <c r="S12" s="306">
        <v>0.90009888619044798</v>
      </c>
      <c r="T12" s="306">
        <v>2.014328587377312</v>
      </c>
      <c r="U12" s="307">
        <v>-0.54245157807062405</v>
      </c>
      <c r="V12" s="306">
        <v>2.3706668198629988</v>
      </c>
      <c r="W12" s="295">
        <v>0.8795162753063579</v>
      </c>
    </row>
    <row r="13" spans="2:24" s="55" customFormat="1" ht="27.75" customHeight="1" x14ac:dyDescent="0.2">
      <c r="B13" s="211">
        <v>7</v>
      </c>
      <c r="C13" s="88">
        <v>99</v>
      </c>
      <c r="D13" s="89" t="s">
        <v>118</v>
      </c>
      <c r="E13" s="154">
        <v>1347</v>
      </c>
      <c r="F13" s="154">
        <v>1300</v>
      </c>
      <c r="G13" s="154">
        <v>1351</v>
      </c>
      <c r="H13" s="154">
        <v>1507</v>
      </c>
      <c r="I13" s="154">
        <v>1746</v>
      </c>
      <c r="J13" s="154">
        <v>1852</v>
      </c>
      <c r="K13" s="154">
        <v>1954</v>
      </c>
      <c r="L13" s="154">
        <v>2041</v>
      </c>
      <c r="M13" s="154">
        <v>2353</v>
      </c>
      <c r="N13" s="248">
        <v>2618</v>
      </c>
      <c r="O13" s="305">
        <v>-0.35404226680424422</v>
      </c>
      <c r="P13" s="306">
        <v>0.39970296660645221</v>
      </c>
      <c r="Q13" s="306">
        <v>1.0607635858611575</v>
      </c>
      <c r="R13" s="306">
        <v>1.5172922285357604</v>
      </c>
      <c r="S13" s="306">
        <v>1.0477286300015765</v>
      </c>
      <c r="T13" s="306">
        <v>1.2606672112697836</v>
      </c>
      <c r="U13" s="306">
        <v>0.77032081402521602</v>
      </c>
      <c r="V13" s="306">
        <v>3.1031906336545401</v>
      </c>
      <c r="W13" s="295">
        <v>1.0989416973027577</v>
      </c>
    </row>
    <row r="14" spans="2:24" s="55" customFormat="1" ht="27.75" customHeight="1" x14ac:dyDescent="0.2">
      <c r="B14" s="211">
        <v>8</v>
      </c>
      <c r="C14" s="88">
        <v>103</v>
      </c>
      <c r="D14" s="89" t="s">
        <v>69</v>
      </c>
      <c r="E14" s="154">
        <v>1225</v>
      </c>
      <c r="F14" s="154">
        <v>1154</v>
      </c>
      <c r="G14" s="154">
        <v>1253</v>
      </c>
      <c r="H14" s="154">
        <v>1379</v>
      </c>
      <c r="I14" s="154">
        <v>1587</v>
      </c>
      <c r="J14" s="154">
        <v>1641</v>
      </c>
      <c r="K14" s="154">
        <v>1771</v>
      </c>
      <c r="L14" s="154">
        <v>1865</v>
      </c>
      <c r="M14" s="154">
        <v>1976</v>
      </c>
      <c r="N14" s="248">
        <v>2154</v>
      </c>
      <c r="O14" s="305">
        <v>-0.59447593579302627</v>
      </c>
      <c r="P14" s="306">
        <v>0.8568702720011645</v>
      </c>
      <c r="Q14" s="306">
        <v>0.92951942173615798</v>
      </c>
      <c r="R14" s="306">
        <v>1.4475319273884679</v>
      </c>
      <c r="S14" s="306">
        <v>0.59347092647330513</v>
      </c>
      <c r="T14" s="306">
        <v>1.7974659431964524</v>
      </c>
      <c r="U14" s="306">
        <v>0.91519503301362715</v>
      </c>
      <c r="V14" s="306">
        <v>1.2497665648699474</v>
      </c>
      <c r="W14" s="295">
        <v>0.88724545615723738</v>
      </c>
    </row>
    <row r="15" spans="2:24" s="55" customFormat="1" ht="27.75" customHeight="1" x14ac:dyDescent="0.2">
      <c r="B15" s="211">
        <v>9</v>
      </c>
      <c r="C15" s="88">
        <v>108</v>
      </c>
      <c r="D15" s="89" t="s">
        <v>70</v>
      </c>
      <c r="E15" s="154">
        <v>3267</v>
      </c>
      <c r="F15" s="154">
        <v>3457</v>
      </c>
      <c r="G15" s="154">
        <v>4035</v>
      </c>
      <c r="H15" s="154">
        <v>5342</v>
      </c>
      <c r="I15" s="154">
        <v>6582</v>
      </c>
      <c r="J15" s="154">
        <v>6696</v>
      </c>
      <c r="K15" s="154">
        <v>7114</v>
      </c>
      <c r="L15" s="154">
        <v>7423</v>
      </c>
      <c r="M15" s="154">
        <v>8165</v>
      </c>
      <c r="N15" s="248">
        <v>9649</v>
      </c>
      <c r="O15" s="309">
        <v>0.56611337191316835</v>
      </c>
      <c r="P15" s="306">
        <v>1.615606623990673</v>
      </c>
      <c r="Q15" s="306">
        <v>2.7464766325688839</v>
      </c>
      <c r="R15" s="306">
        <v>2.1583196923362635</v>
      </c>
      <c r="S15" s="306">
        <v>0.30412743180663337</v>
      </c>
      <c r="T15" s="306">
        <v>1.4250607338967436</v>
      </c>
      <c r="U15" s="306">
        <v>0.75181271821114226</v>
      </c>
      <c r="V15" s="306">
        <v>2.0678709534319273</v>
      </c>
      <c r="W15" s="295">
        <v>1.7249812879213788</v>
      </c>
    </row>
    <row r="16" spans="2:24" s="55" customFormat="1" ht="27.75" customHeight="1" x14ac:dyDescent="0.2">
      <c r="B16" s="211">
        <v>10</v>
      </c>
      <c r="C16" s="88">
        <v>113</v>
      </c>
      <c r="D16" s="89" t="s">
        <v>71</v>
      </c>
      <c r="E16" s="154">
        <v>2430</v>
      </c>
      <c r="F16" s="154">
        <v>2013</v>
      </c>
      <c r="G16" s="154">
        <v>2421</v>
      </c>
      <c r="H16" s="154">
        <v>2680</v>
      </c>
      <c r="I16" s="154">
        <v>2857</v>
      </c>
      <c r="J16" s="154">
        <v>2908</v>
      </c>
      <c r="K16" s="154">
        <v>3074</v>
      </c>
      <c r="L16" s="154">
        <v>3286</v>
      </c>
      <c r="M16" s="154">
        <v>3931</v>
      </c>
      <c r="N16" s="248">
        <v>4207</v>
      </c>
      <c r="O16" s="305">
        <v>-1.8625124776578295</v>
      </c>
      <c r="P16" s="306">
        <v>1.9315793421735172</v>
      </c>
      <c r="Q16" s="306">
        <v>0.98623853657140437</v>
      </c>
      <c r="R16" s="306">
        <v>0.6563964415828405</v>
      </c>
      <c r="S16" s="306">
        <v>0.31338266991323138</v>
      </c>
      <c r="T16" s="306">
        <v>1.3056746010781772</v>
      </c>
      <c r="U16" s="306">
        <v>1.1817520842620777</v>
      </c>
      <c r="V16" s="306">
        <v>3.9253683890327906</v>
      </c>
      <c r="W16" s="295">
        <v>0.69735361885259195</v>
      </c>
    </row>
    <row r="17" spans="2:23" s="55" customFormat="1" ht="27.75" customHeight="1" x14ac:dyDescent="0.2">
      <c r="B17" s="211">
        <v>11</v>
      </c>
      <c r="C17" s="88">
        <v>121</v>
      </c>
      <c r="D17" s="89" t="s">
        <v>120</v>
      </c>
      <c r="E17" s="154">
        <v>2727</v>
      </c>
      <c r="F17" s="154">
        <v>3318</v>
      </c>
      <c r="G17" s="154">
        <v>3702</v>
      </c>
      <c r="H17" s="154">
        <v>4562</v>
      </c>
      <c r="I17" s="154">
        <v>5536</v>
      </c>
      <c r="J17" s="154">
        <v>6182</v>
      </c>
      <c r="K17" s="154">
        <v>6653</v>
      </c>
      <c r="L17" s="154">
        <v>6722</v>
      </c>
      <c r="M17" s="154">
        <v>7527</v>
      </c>
      <c r="N17" s="248">
        <v>9041</v>
      </c>
      <c r="O17" s="309">
        <v>1.9782301184188222</v>
      </c>
      <c r="P17" s="306">
        <v>1.1417003395214342</v>
      </c>
      <c r="Q17" s="306">
        <v>2.0375190410794719</v>
      </c>
      <c r="R17" s="306">
        <v>1.9993074796012422</v>
      </c>
      <c r="S17" s="306">
        <v>1.9709603526511854</v>
      </c>
      <c r="T17" s="306">
        <v>1.7305853497311841</v>
      </c>
      <c r="U17" s="306">
        <v>0.18192274610193682</v>
      </c>
      <c r="V17" s="306">
        <v>2.4597501382394693</v>
      </c>
      <c r="W17" s="295">
        <v>1.8946820526258401</v>
      </c>
    </row>
    <row r="18" spans="2:23" s="55" customFormat="1" ht="27.75" customHeight="1" thickBot="1" x14ac:dyDescent="0.25">
      <c r="B18" s="212">
        <v>12</v>
      </c>
      <c r="C18" s="90">
        <v>122</v>
      </c>
      <c r="D18" s="91" t="s">
        <v>121</v>
      </c>
      <c r="E18" s="201">
        <v>1064</v>
      </c>
      <c r="F18" s="201">
        <v>1127</v>
      </c>
      <c r="G18" s="201">
        <v>1230</v>
      </c>
      <c r="H18" s="201">
        <v>1359</v>
      </c>
      <c r="I18" s="201">
        <v>1327</v>
      </c>
      <c r="J18" s="201">
        <v>1356</v>
      </c>
      <c r="K18" s="201">
        <v>1481</v>
      </c>
      <c r="L18" s="201">
        <v>1509</v>
      </c>
      <c r="M18" s="201">
        <v>1642</v>
      </c>
      <c r="N18" s="249">
        <v>1963</v>
      </c>
      <c r="O18" s="311">
        <v>0.57610465821589241</v>
      </c>
      <c r="P18" s="313">
        <v>0.9107124651111187</v>
      </c>
      <c r="Q18" s="313">
        <v>0.96770151476530675</v>
      </c>
      <c r="R18" s="312">
        <v>-0.24346319783803416</v>
      </c>
      <c r="S18" s="313">
        <v>0.3830344450765244</v>
      </c>
      <c r="T18" s="313">
        <v>2.0818804922633438</v>
      </c>
      <c r="U18" s="313">
        <v>0.33048313094732329</v>
      </c>
      <c r="V18" s="313">
        <v>1.8312061227860443</v>
      </c>
      <c r="W18" s="318">
        <v>1.8454983075422149</v>
      </c>
    </row>
    <row r="19" spans="2:23" ht="12.75" x14ac:dyDescent="0.25"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</row>
    <row r="20" spans="2:23" ht="28.5" customHeight="1" x14ac:dyDescent="0.2">
      <c r="B20" s="83" t="s">
        <v>165</v>
      </c>
      <c r="C20" s="236"/>
      <c r="D20" s="236"/>
      <c r="E20" s="236"/>
      <c r="F20" s="236"/>
      <c r="G20" s="236"/>
      <c r="K20" s="103"/>
    </row>
    <row r="21" spans="2:23" ht="28.5" customHeight="1" x14ac:dyDescent="0.2"/>
    <row r="22" spans="2:23" ht="28.5" customHeight="1" x14ac:dyDescent="0.2"/>
  </sheetData>
  <mergeCells count="7">
    <mergeCell ref="B1:W1"/>
    <mergeCell ref="B2:V2"/>
    <mergeCell ref="B4:B5"/>
    <mergeCell ref="C4:C5"/>
    <mergeCell ref="D4:D5"/>
    <mergeCell ref="E4:N4"/>
    <mergeCell ref="O4:W4"/>
  </mergeCells>
  <printOptions horizontalCentered="1"/>
  <pageMargins left="0" right="0" top="0.23622047244094491" bottom="0" header="0" footer="0"/>
  <pageSetup paperSize="5" scale="98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9"/>
  <sheetViews>
    <sheetView showGridLines="0" zoomScaleNormal="100" zoomScaleSheetLayoutView="75" workbookViewId="0">
      <pane xSplit="4" topLeftCell="E1" activePane="topRight" state="frozenSplit"/>
      <selection activeCell="B2" sqref="B2:V2"/>
      <selection pane="topRight" sqref="A1:XFD1048576"/>
    </sheetView>
  </sheetViews>
  <sheetFormatPr baseColWidth="10" defaultColWidth="11.42578125" defaultRowHeight="11.25" x14ac:dyDescent="0.2"/>
  <cols>
    <col min="1" max="1" width="2.28515625" style="15" customWidth="1"/>
    <col min="2" max="2" width="4.42578125" style="239" customWidth="1"/>
    <col min="3" max="3" width="6.7109375" style="15" customWidth="1"/>
    <col min="4" max="4" width="22" style="15" customWidth="1"/>
    <col min="5" max="5" width="7.28515625" style="15" bestFit="1" customWidth="1"/>
    <col min="6" max="14" width="8.7109375" style="15" bestFit="1" customWidth="1"/>
    <col min="15" max="23" width="7.7109375" style="15" customWidth="1"/>
    <col min="24" max="16384" width="11.42578125" style="15"/>
  </cols>
  <sheetData>
    <row r="1" spans="2:24" s="56" customFormat="1" ht="32.25" customHeight="1" x14ac:dyDescent="0.25">
      <c r="B1" s="332" t="s">
        <v>141</v>
      </c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</row>
    <row r="2" spans="2:24" s="56" customFormat="1" ht="18" x14ac:dyDescent="0.25">
      <c r="B2" s="337" t="s">
        <v>190</v>
      </c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/>
      <c r="R2" s="337"/>
      <c r="S2" s="337"/>
      <c r="T2" s="337"/>
      <c r="U2" s="337"/>
      <c r="V2" s="337"/>
      <c r="W2" s="100"/>
    </row>
    <row r="3" spans="2:24" s="57" customFormat="1" ht="12" customHeight="1" thickBot="1" x14ac:dyDescent="0.3">
      <c r="B3" s="238"/>
      <c r="C3" s="68"/>
      <c r="D3" s="69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1"/>
      <c r="V3" s="71"/>
      <c r="W3" s="104"/>
    </row>
    <row r="4" spans="2:24" s="58" customFormat="1" ht="27.75" customHeight="1" x14ac:dyDescent="0.2">
      <c r="B4" s="333" t="s">
        <v>127</v>
      </c>
      <c r="C4" s="335" t="s">
        <v>128</v>
      </c>
      <c r="D4" s="335" t="s">
        <v>6</v>
      </c>
      <c r="E4" s="338" t="s">
        <v>142</v>
      </c>
      <c r="F4" s="339"/>
      <c r="G4" s="339"/>
      <c r="H4" s="339"/>
      <c r="I4" s="339"/>
      <c r="J4" s="339"/>
      <c r="K4" s="339"/>
      <c r="L4" s="339"/>
      <c r="M4" s="339"/>
      <c r="N4" s="341"/>
      <c r="O4" s="338" t="s">
        <v>107</v>
      </c>
      <c r="P4" s="339"/>
      <c r="Q4" s="339"/>
      <c r="R4" s="339"/>
      <c r="S4" s="339"/>
      <c r="T4" s="339"/>
      <c r="U4" s="339"/>
      <c r="V4" s="339"/>
      <c r="W4" s="340"/>
    </row>
    <row r="5" spans="2:24" s="58" customFormat="1" ht="23.25" customHeight="1" x14ac:dyDescent="0.2">
      <c r="B5" s="344"/>
      <c r="C5" s="345"/>
      <c r="D5" s="345"/>
      <c r="E5" s="80">
        <v>1950</v>
      </c>
      <c r="F5" s="80">
        <v>1960</v>
      </c>
      <c r="G5" s="80">
        <v>1970</v>
      </c>
      <c r="H5" s="80">
        <v>1980</v>
      </c>
      <c r="I5" s="80">
        <v>1990</v>
      </c>
      <c r="J5" s="80">
        <v>1995</v>
      </c>
      <c r="K5" s="80">
        <v>2000</v>
      </c>
      <c r="L5" s="80">
        <v>2005</v>
      </c>
      <c r="M5" s="80">
        <v>2010</v>
      </c>
      <c r="N5" s="151">
        <v>2020</v>
      </c>
      <c r="O5" s="115" t="s">
        <v>0</v>
      </c>
      <c r="P5" s="115" t="s">
        <v>1</v>
      </c>
      <c r="Q5" s="115" t="s">
        <v>2</v>
      </c>
      <c r="R5" s="115" t="s">
        <v>3</v>
      </c>
      <c r="S5" s="115" t="s">
        <v>4</v>
      </c>
      <c r="T5" s="115" t="s">
        <v>5</v>
      </c>
      <c r="U5" s="115" t="s">
        <v>135</v>
      </c>
      <c r="V5" s="106" t="s">
        <v>143</v>
      </c>
      <c r="W5" s="143" t="s">
        <v>183</v>
      </c>
      <c r="X5" s="218"/>
    </row>
    <row r="6" spans="2:24" s="55" customFormat="1" ht="27" customHeight="1" x14ac:dyDescent="0.2">
      <c r="B6" s="206"/>
      <c r="C6" s="86">
        <v>7</v>
      </c>
      <c r="D6" s="87" t="s">
        <v>156</v>
      </c>
      <c r="E6" s="251">
        <v>21427</v>
      </c>
      <c r="F6" s="251">
        <v>23387</v>
      </c>
      <c r="G6" s="251">
        <v>23717</v>
      </c>
      <c r="H6" s="251">
        <v>28004</v>
      </c>
      <c r="I6" s="251">
        <v>32207</v>
      </c>
      <c r="J6" s="251">
        <v>34707</v>
      </c>
      <c r="K6" s="251">
        <v>37966</v>
      </c>
      <c r="L6" s="251">
        <v>39736</v>
      </c>
      <c r="M6" s="251">
        <v>44804</v>
      </c>
      <c r="N6" s="252">
        <v>52087</v>
      </c>
      <c r="O6" s="302">
        <v>0.87791895473847692</v>
      </c>
      <c r="P6" s="277">
        <v>0.14535686220518151</v>
      </c>
      <c r="Q6" s="277">
        <v>1.6173490756085984</v>
      </c>
      <c r="R6" s="277">
        <v>1.4407825769087168</v>
      </c>
      <c r="S6" s="277">
        <v>1.3307984135366047</v>
      </c>
      <c r="T6" s="277">
        <v>2.119368646349673</v>
      </c>
      <c r="U6" s="277">
        <v>0.80592291450136688</v>
      </c>
      <c r="V6" s="277">
        <v>2.6123828639246449</v>
      </c>
      <c r="W6" s="294">
        <v>1.5544824798154444</v>
      </c>
    </row>
    <row r="7" spans="2:24" s="55" customFormat="1" ht="27" customHeight="1" x14ac:dyDescent="0.2">
      <c r="B7" s="211">
        <v>1</v>
      </c>
      <c r="C7" s="88">
        <v>11</v>
      </c>
      <c r="D7" s="89" t="s">
        <v>46</v>
      </c>
      <c r="E7" s="154">
        <v>1037</v>
      </c>
      <c r="F7" s="154">
        <v>1113</v>
      </c>
      <c r="G7" s="154">
        <v>987</v>
      </c>
      <c r="H7" s="154">
        <v>1019</v>
      </c>
      <c r="I7" s="154">
        <v>1121</v>
      </c>
      <c r="J7" s="154">
        <v>1152</v>
      </c>
      <c r="K7" s="154">
        <v>1188</v>
      </c>
      <c r="L7" s="154">
        <v>1157</v>
      </c>
      <c r="M7" s="154">
        <v>1388</v>
      </c>
      <c r="N7" s="171">
        <v>1530</v>
      </c>
      <c r="O7" s="309">
        <v>0.70880409970615066</v>
      </c>
      <c r="P7" s="307">
        <v>-1.2377370091914752</v>
      </c>
      <c r="Q7" s="306">
        <v>0.30857173862959275</v>
      </c>
      <c r="R7" s="306">
        <v>0.9806962614126391</v>
      </c>
      <c r="S7" s="306">
        <v>0.48355990309452146</v>
      </c>
      <c r="T7" s="306">
        <v>0.72164745988403389</v>
      </c>
      <c r="U7" s="307">
        <v>-0.46469310555501409</v>
      </c>
      <c r="V7" s="306">
        <v>3.988137968638128</v>
      </c>
      <c r="W7" s="308">
        <v>1.00253451403991</v>
      </c>
    </row>
    <row r="8" spans="2:24" s="55" customFormat="1" ht="27.75" customHeight="1" x14ac:dyDescent="0.2">
      <c r="B8" s="211">
        <v>2</v>
      </c>
      <c r="C8" s="88">
        <v>15</v>
      </c>
      <c r="D8" s="89" t="s">
        <v>122</v>
      </c>
      <c r="E8" s="154">
        <v>4009</v>
      </c>
      <c r="F8" s="154">
        <v>4904</v>
      </c>
      <c r="G8" s="154">
        <v>5266</v>
      </c>
      <c r="H8" s="154">
        <v>7364</v>
      </c>
      <c r="I8" s="154">
        <v>9353</v>
      </c>
      <c r="J8" s="154">
        <v>10460</v>
      </c>
      <c r="K8" s="154">
        <v>11931</v>
      </c>
      <c r="L8" s="154">
        <v>13410</v>
      </c>
      <c r="M8" s="154">
        <v>15077</v>
      </c>
      <c r="N8" s="215">
        <v>18887</v>
      </c>
      <c r="O8" s="309">
        <v>2.0327210271774643</v>
      </c>
      <c r="P8" s="306">
        <v>0.74102376498919043</v>
      </c>
      <c r="Q8" s="306">
        <v>3.290989657469412</v>
      </c>
      <c r="R8" s="306">
        <v>2.4760447452552903</v>
      </c>
      <c r="S8" s="306">
        <v>1.9978629564879835</v>
      </c>
      <c r="T8" s="306">
        <v>3.1224880453141646</v>
      </c>
      <c r="U8" s="306">
        <v>2.0799324872757374</v>
      </c>
      <c r="V8" s="306">
        <v>2.5491317794429591</v>
      </c>
      <c r="W8" s="308">
        <v>2.3342270844858071</v>
      </c>
    </row>
    <row r="9" spans="2:24" s="55" customFormat="1" ht="27" customHeight="1" x14ac:dyDescent="0.2">
      <c r="B9" s="211">
        <v>3</v>
      </c>
      <c r="C9" s="88">
        <v>17</v>
      </c>
      <c r="D9" s="89" t="s">
        <v>20</v>
      </c>
      <c r="E9" s="154">
        <v>2351</v>
      </c>
      <c r="F9" s="154">
        <v>2501</v>
      </c>
      <c r="G9" s="154">
        <v>2491</v>
      </c>
      <c r="H9" s="154">
        <v>2612</v>
      </c>
      <c r="I9" s="154">
        <v>2755</v>
      </c>
      <c r="J9" s="154">
        <v>2807</v>
      </c>
      <c r="K9" s="154">
        <v>2887</v>
      </c>
      <c r="L9" s="154">
        <v>2940</v>
      </c>
      <c r="M9" s="154">
        <v>3245</v>
      </c>
      <c r="N9" s="215">
        <v>3539</v>
      </c>
      <c r="O9" s="309">
        <v>0.61956413145058953</v>
      </c>
      <c r="P9" s="307">
        <v>-4.1523376080587759E-2</v>
      </c>
      <c r="Q9" s="306">
        <v>0.45905762323594779</v>
      </c>
      <c r="R9" s="306">
        <v>0.54675129330978844</v>
      </c>
      <c r="S9" s="306">
        <v>0.33121990205646767</v>
      </c>
      <c r="T9" s="306">
        <v>0.65882434783957056</v>
      </c>
      <c r="U9" s="306">
        <v>0.32097558318513464</v>
      </c>
      <c r="V9" s="306">
        <v>2.1431610357810715</v>
      </c>
      <c r="W9" s="308">
        <v>0.89217269572430258</v>
      </c>
    </row>
    <row r="10" spans="2:24" s="55" customFormat="1" ht="27" customHeight="1" x14ac:dyDescent="0.2">
      <c r="B10" s="211">
        <v>4</v>
      </c>
      <c r="C10" s="88">
        <v>28</v>
      </c>
      <c r="D10" s="89" t="s">
        <v>21</v>
      </c>
      <c r="E10" s="154">
        <v>562</v>
      </c>
      <c r="F10" s="154">
        <v>595</v>
      </c>
      <c r="G10" s="154">
        <v>641</v>
      </c>
      <c r="H10" s="154">
        <v>560</v>
      </c>
      <c r="I10" s="154">
        <v>588</v>
      </c>
      <c r="J10" s="154">
        <v>540</v>
      </c>
      <c r="K10" s="154">
        <v>589</v>
      </c>
      <c r="L10" s="154">
        <v>514</v>
      </c>
      <c r="M10" s="154">
        <v>584</v>
      </c>
      <c r="N10" s="171">
        <v>678</v>
      </c>
      <c r="O10" s="309">
        <v>0.57144152158870032</v>
      </c>
      <c r="P10" s="306">
        <v>0.77495093239221546</v>
      </c>
      <c r="Q10" s="307">
        <v>-1.2959950022934041</v>
      </c>
      <c r="R10" s="306">
        <v>0.50036227978713654</v>
      </c>
      <c r="S10" s="307">
        <v>-1.4946573565762455</v>
      </c>
      <c r="T10" s="306">
        <v>2.0503670794622675</v>
      </c>
      <c r="U10" s="307">
        <v>-2.3707724388432938</v>
      </c>
      <c r="V10" s="306">
        <v>2.7808938062040323</v>
      </c>
      <c r="W10" s="308">
        <v>1.5402174138088531</v>
      </c>
    </row>
    <row r="11" spans="2:24" s="55" customFormat="1" ht="27" customHeight="1" x14ac:dyDescent="0.2">
      <c r="B11" s="211">
        <v>5</v>
      </c>
      <c r="C11" s="88">
        <v>32</v>
      </c>
      <c r="D11" s="89" t="s">
        <v>47</v>
      </c>
      <c r="E11" s="154">
        <v>869</v>
      </c>
      <c r="F11" s="154">
        <v>910</v>
      </c>
      <c r="G11" s="154">
        <v>874</v>
      </c>
      <c r="H11" s="154">
        <v>867</v>
      </c>
      <c r="I11" s="154">
        <v>950</v>
      </c>
      <c r="J11" s="154">
        <v>996</v>
      </c>
      <c r="K11" s="154">
        <v>1144</v>
      </c>
      <c r="L11" s="154">
        <v>1055</v>
      </c>
      <c r="M11" s="154">
        <v>1341</v>
      </c>
      <c r="N11" s="171">
        <v>1468</v>
      </c>
      <c r="O11" s="309">
        <v>0.46144547504236577</v>
      </c>
      <c r="P11" s="307">
        <v>-0.41755640685147144</v>
      </c>
      <c r="Q11" s="307">
        <v>-7.7618289699421528E-2</v>
      </c>
      <c r="R11" s="306">
        <v>0.93962801537543772</v>
      </c>
      <c r="S11" s="306">
        <v>0.83970379919813265</v>
      </c>
      <c r="T11" s="306">
        <v>3.2902757576926067</v>
      </c>
      <c r="U11" s="307">
        <v>-1.4165790471670547</v>
      </c>
      <c r="V11" s="306">
        <v>5.2883775119139331</v>
      </c>
      <c r="W11" s="308">
        <v>0.93099458369592103</v>
      </c>
    </row>
    <row r="12" spans="2:24" s="55" customFormat="1" ht="27" customHeight="1" x14ac:dyDescent="0.2">
      <c r="B12" s="211">
        <v>6</v>
      </c>
      <c r="C12" s="88">
        <v>34</v>
      </c>
      <c r="D12" s="89" t="s">
        <v>48</v>
      </c>
      <c r="E12" s="154">
        <v>635</v>
      </c>
      <c r="F12" s="154">
        <v>669</v>
      </c>
      <c r="G12" s="154">
        <v>574</v>
      </c>
      <c r="H12" s="154">
        <v>501</v>
      </c>
      <c r="I12" s="154">
        <v>512</v>
      </c>
      <c r="J12" s="154">
        <v>531</v>
      </c>
      <c r="K12" s="154">
        <v>567</v>
      </c>
      <c r="L12" s="154">
        <v>559</v>
      </c>
      <c r="M12" s="154">
        <v>611</v>
      </c>
      <c r="N12" s="215">
        <v>659</v>
      </c>
      <c r="O12" s="309">
        <v>0.5222360051943653</v>
      </c>
      <c r="P12" s="307">
        <v>-1.5751215399515628</v>
      </c>
      <c r="Q12" s="307">
        <v>-1.304864308762077</v>
      </c>
      <c r="R12" s="306">
        <v>0.22242359946216261</v>
      </c>
      <c r="S12" s="306">
        <v>0.64644335264496533</v>
      </c>
      <c r="T12" s="306">
        <v>1.5446513244553373</v>
      </c>
      <c r="U12" s="307">
        <v>-0.25000492718177947</v>
      </c>
      <c r="V12" s="306">
        <v>1.9292530332049251</v>
      </c>
      <c r="W12" s="308">
        <v>0.77752171300347062</v>
      </c>
    </row>
    <row r="13" spans="2:24" s="55" customFormat="1" ht="27" customHeight="1" x14ac:dyDescent="0.2">
      <c r="B13" s="211">
        <v>7</v>
      </c>
      <c r="C13" s="88">
        <v>37</v>
      </c>
      <c r="D13" s="89" t="s">
        <v>146</v>
      </c>
      <c r="E13" s="154">
        <v>1782</v>
      </c>
      <c r="F13" s="154">
        <v>2017</v>
      </c>
      <c r="G13" s="154">
        <v>2130</v>
      </c>
      <c r="H13" s="154">
        <v>3452</v>
      </c>
      <c r="I13" s="154">
        <v>4074</v>
      </c>
      <c r="J13" s="154">
        <v>4492</v>
      </c>
      <c r="K13" s="154">
        <v>5145</v>
      </c>
      <c r="L13" s="154">
        <v>5492</v>
      </c>
      <c r="M13" s="154">
        <v>6321</v>
      </c>
      <c r="N13" s="215">
        <v>7458</v>
      </c>
      <c r="O13" s="309">
        <v>1.244737874438262</v>
      </c>
      <c r="P13" s="306">
        <v>0.56667805406274141</v>
      </c>
      <c r="Q13" s="306">
        <v>4.7726571423394759</v>
      </c>
      <c r="R13" s="306">
        <v>1.709233230808116</v>
      </c>
      <c r="S13" s="306">
        <v>1.7422582700613809</v>
      </c>
      <c r="T13" s="306">
        <v>3.2224367696979783</v>
      </c>
      <c r="U13" s="306">
        <v>1.15636932389378</v>
      </c>
      <c r="V13" s="306">
        <v>3.0662890898963235</v>
      </c>
      <c r="W13" s="308">
        <v>1.7084420508211906</v>
      </c>
    </row>
    <row r="14" spans="2:24" s="55" customFormat="1" ht="27" customHeight="1" x14ac:dyDescent="0.2">
      <c r="B14" s="211">
        <v>8</v>
      </c>
      <c r="C14" s="88">
        <v>52</v>
      </c>
      <c r="D14" s="89" t="s">
        <v>49</v>
      </c>
      <c r="E14" s="154">
        <v>1164</v>
      </c>
      <c r="F14" s="154">
        <v>1137</v>
      </c>
      <c r="G14" s="154">
        <v>1175</v>
      </c>
      <c r="H14" s="154">
        <v>1204</v>
      </c>
      <c r="I14" s="154">
        <v>1286</v>
      </c>
      <c r="J14" s="154">
        <v>1325</v>
      </c>
      <c r="K14" s="154">
        <v>1404</v>
      </c>
      <c r="L14" s="154">
        <v>1383</v>
      </c>
      <c r="M14" s="154">
        <v>1495</v>
      </c>
      <c r="N14" s="215">
        <v>1603</v>
      </c>
      <c r="O14" s="305">
        <v>-0.23409585748983552</v>
      </c>
      <c r="P14" s="306">
        <v>0.34137518464436578</v>
      </c>
      <c r="Q14" s="306">
        <v>0.23570427115655601</v>
      </c>
      <c r="R14" s="306">
        <v>0.67629163848714757</v>
      </c>
      <c r="S14" s="306">
        <v>0.52972559489250504</v>
      </c>
      <c r="T14" s="306">
        <v>1.3624753758581409</v>
      </c>
      <c r="U14" s="307">
        <v>-0.26512294196472386</v>
      </c>
      <c r="V14" s="306">
        <v>1.6869952854564385</v>
      </c>
      <c r="W14" s="308">
        <v>0.71689511416943574</v>
      </c>
    </row>
    <row r="15" spans="2:24" s="55" customFormat="1" ht="27" customHeight="1" x14ac:dyDescent="0.2">
      <c r="B15" s="211">
        <v>9</v>
      </c>
      <c r="C15" s="88">
        <v>54</v>
      </c>
      <c r="D15" s="89" t="s">
        <v>148</v>
      </c>
      <c r="E15" s="154">
        <v>1142</v>
      </c>
      <c r="F15" s="154">
        <v>1323</v>
      </c>
      <c r="G15" s="154">
        <v>1305</v>
      </c>
      <c r="H15" s="154">
        <v>1489</v>
      </c>
      <c r="I15" s="154">
        <v>1636</v>
      </c>
      <c r="J15" s="154">
        <v>1588</v>
      </c>
      <c r="K15" s="154">
        <v>1730</v>
      </c>
      <c r="L15" s="154">
        <v>1630</v>
      </c>
      <c r="M15" s="154">
        <v>1740</v>
      </c>
      <c r="N15" s="215">
        <v>1790</v>
      </c>
      <c r="O15" s="309">
        <v>1.4800408645884389</v>
      </c>
      <c r="P15" s="307">
        <v>-0.14190655017964904</v>
      </c>
      <c r="Q15" s="306">
        <v>1.281799625397495</v>
      </c>
      <c r="R15" s="306">
        <v>0.96778538425592586</v>
      </c>
      <c r="S15" s="306">
        <v>-0.52522868887728835</v>
      </c>
      <c r="T15" s="306">
        <v>2.0214929744441168</v>
      </c>
      <c r="U15" s="307">
        <v>-1.0433896047110203</v>
      </c>
      <c r="V15" s="306">
        <v>1.4128518789639166</v>
      </c>
      <c r="W15" s="308">
        <v>0.29056258872532936</v>
      </c>
    </row>
    <row r="16" spans="2:24" s="55" customFormat="1" ht="27" customHeight="1" x14ac:dyDescent="0.2">
      <c r="B16" s="211">
        <v>10</v>
      </c>
      <c r="C16" s="88">
        <v>88</v>
      </c>
      <c r="D16" s="89" t="s">
        <v>50</v>
      </c>
      <c r="E16" s="154">
        <v>2570</v>
      </c>
      <c r="F16" s="154">
        <v>2500</v>
      </c>
      <c r="G16" s="154">
        <v>2572</v>
      </c>
      <c r="H16" s="154">
        <v>2818</v>
      </c>
      <c r="I16" s="154">
        <v>3271</v>
      </c>
      <c r="J16" s="154">
        <v>3581</v>
      </c>
      <c r="K16" s="154">
        <v>3926</v>
      </c>
      <c r="L16" s="154">
        <v>3921</v>
      </c>
      <c r="M16" s="154">
        <v>4555</v>
      </c>
      <c r="N16" s="215">
        <v>4998</v>
      </c>
      <c r="O16" s="305">
        <v>-0.27539399096144779</v>
      </c>
      <c r="P16" s="306">
        <v>0.29476679174760267</v>
      </c>
      <c r="Q16" s="306">
        <v>0.88592287508630907</v>
      </c>
      <c r="R16" s="306">
        <v>1.5366289036272907</v>
      </c>
      <c r="S16" s="306">
        <v>1.6141197551163389</v>
      </c>
      <c r="T16" s="306">
        <v>2.1725815344562971</v>
      </c>
      <c r="U16" s="307">
        <v>-2.2446610612003592E-2</v>
      </c>
      <c r="V16" s="306">
        <v>3.2722792318250926</v>
      </c>
      <c r="W16" s="308">
        <v>0.95505057954501371</v>
      </c>
    </row>
    <row r="17" spans="2:23" s="55" customFormat="1" ht="27" customHeight="1" x14ac:dyDescent="0.2">
      <c r="B17" s="211">
        <v>11</v>
      </c>
      <c r="C17" s="88">
        <v>90</v>
      </c>
      <c r="D17" s="89" t="s">
        <v>51</v>
      </c>
      <c r="E17" s="154">
        <v>1318</v>
      </c>
      <c r="F17" s="154">
        <v>1507</v>
      </c>
      <c r="G17" s="154">
        <v>1415</v>
      </c>
      <c r="H17" s="154">
        <v>1529</v>
      </c>
      <c r="I17" s="154">
        <v>1501</v>
      </c>
      <c r="J17" s="154">
        <v>1771</v>
      </c>
      <c r="K17" s="154">
        <v>1813</v>
      </c>
      <c r="L17" s="154">
        <v>1889</v>
      </c>
      <c r="M17" s="154">
        <v>2009</v>
      </c>
      <c r="N17" s="215">
        <v>2259</v>
      </c>
      <c r="O17" s="309">
        <v>1.3472159175570209</v>
      </c>
      <c r="P17" s="307">
        <v>-0.65086488010456245</v>
      </c>
      <c r="Q17" s="306">
        <v>0.75100186499599264</v>
      </c>
      <c r="R17" s="307">
        <v>-0.18889274649336318</v>
      </c>
      <c r="S17" s="306">
        <v>2.9683815793405843</v>
      </c>
      <c r="T17" s="306">
        <v>0.54920294901485978</v>
      </c>
      <c r="U17" s="306">
        <v>0.72601078858731682</v>
      </c>
      <c r="V17" s="306">
        <v>1.3319333011016399</v>
      </c>
      <c r="W17" s="308">
        <v>1.2083954558243182</v>
      </c>
    </row>
    <row r="18" spans="2:23" s="55" customFormat="1" ht="27" customHeight="1" x14ac:dyDescent="0.2">
      <c r="B18" s="211">
        <v>12</v>
      </c>
      <c r="C18" s="88">
        <v>102</v>
      </c>
      <c r="D18" s="89" t="s">
        <v>52</v>
      </c>
      <c r="E18" s="154">
        <v>1103</v>
      </c>
      <c r="F18" s="154">
        <v>1107</v>
      </c>
      <c r="G18" s="154">
        <v>1194</v>
      </c>
      <c r="H18" s="154">
        <v>1275</v>
      </c>
      <c r="I18" s="154">
        <v>1388</v>
      </c>
      <c r="J18" s="154">
        <v>1447</v>
      </c>
      <c r="K18" s="154">
        <v>1398</v>
      </c>
      <c r="L18" s="154">
        <v>1455</v>
      </c>
      <c r="M18" s="154">
        <v>1647</v>
      </c>
      <c r="N18" s="171">
        <v>1810</v>
      </c>
      <c r="O18" s="309">
        <v>3.6156149291999284E-2</v>
      </c>
      <c r="P18" s="306">
        <v>0.78735517464580962</v>
      </c>
      <c r="Q18" s="306">
        <v>0.63581075828078593</v>
      </c>
      <c r="R18" s="306">
        <v>0.87247675426225246</v>
      </c>
      <c r="S18" s="306">
        <v>0.73888077677470854</v>
      </c>
      <c r="T18" s="307">
        <v>-0.80177353087875769</v>
      </c>
      <c r="U18" s="306">
        <v>0.7064697490392291</v>
      </c>
      <c r="V18" s="306">
        <v>2.6986064134228549</v>
      </c>
      <c r="W18" s="308">
        <v>0.97117149653815904</v>
      </c>
    </row>
    <row r="19" spans="2:23" s="55" customFormat="1" ht="27" customHeight="1" x14ac:dyDescent="0.2">
      <c r="B19" s="211">
        <v>13</v>
      </c>
      <c r="C19" s="88">
        <v>106</v>
      </c>
      <c r="D19" s="89" t="s">
        <v>53</v>
      </c>
      <c r="E19" s="154">
        <v>762</v>
      </c>
      <c r="F19" s="154">
        <v>816</v>
      </c>
      <c r="G19" s="154">
        <v>783</v>
      </c>
      <c r="H19" s="154">
        <v>825</v>
      </c>
      <c r="I19" s="154">
        <v>867</v>
      </c>
      <c r="J19" s="154">
        <v>847</v>
      </c>
      <c r="K19" s="154">
        <v>941</v>
      </c>
      <c r="L19" s="154">
        <v>940</v>
      </c>
      <c r="M19" s="154">
        <v>1104</v>
      </c>
      <c r="N19" s="215">
        <v>1283</v>
      </c>
      <c r="O19" s="309">
        <v>0.68608420864517683</v>
      </c>
      <c r="P19" s="307">
        <v>-0.42702671972127959</v>
      </c>
      <c r="Q19" s="306">
        <v>0.50581202093757938</v>
      </c>
      <c r="R19" s="306">
        <v>0.50926012707699364</v>
      </c>
      <c r="S19" s="307">
        <v>-0.41186620902795568</v>
      </c>
      <c r="T19" s="306">
        <v>2.4897394587148014</v>
      </c>
      <c r="U19" s="307">
        <v>-1.8728529644651548E-2</v>
      </c>
      <c r="V19" s="306">
        <v>3.5152050371891397</v>
      </c>
      <c r="W19" s="308">
        <v>1.5507712479584601</v>
      </c>
    </row>
    <row r="20" spans="2:23" s="55" customFormat="1" ht="27" customHeight="1" thickBot="1" x14ac:dyDescent="0.25">
      <c r="B20" s="212">
        <v>14</v>
      </c>
      <c r="C20" s="90">
        <v>110</v>
      </c>
      <c r="D20" s="91" t="s">
        <v>54</v>
      </c>
      <c r="E20" s="201">
        <v>2123</v>
      </c>
      <c r="F20" s="201">
        <v>2288</v>
      </c>
      <c r="G20" s="201">
        <v>2310</v>
      </c>
      <c r="H20" s="201">
        <v>2489</v>
      </c>
      <c r="I20" s="201">
        <v>2905</v>
      </c>
      <c r="J20" s="201">
        <v>3170</v>
      </c>
      <c r="K20" s="201">
        <v>3303</v>
      </c>
      <c r="L20" s="201">
        <v>3391</v>
      </c>
      <c r="M20" s="201">
        <v>3687</v>
      </c>
      <c r="N20" s="217">
        <v>4125</v>
      </c>
      <c r="O20" s="311">
        <v>0.75025541481172908</v>
      </c>
      <c r="P20" s="313">
        <v>9.9249720422034393E-2</v>
      </c>
      <c r="Q20" s="313">
        <v>0.72327043984743433</v>
      </c>
      <c r="R20" s="313">
        <v>1.5936076058619575</v>
      </c>
      <c r="S20" s="313">
        <v>1.5557688095869215</v>
      </c>
      <c r="T20" s="313">
        <v>0.96501958570678337</v>
      </c>
      <c r="U20" s="313">
        <v>0.46426000995769545</v>
      </c>
      <c r="V20" s="313">
        <v>1.8141530759195224</v>
      </c>
      <c r="W20" s="318">
        <v>1.1562493228375548</v>
      </c>
    </row>
    <row r="21" spans="2:23" s="55" customFormat="1" ht="12.75" x14ac:dyDescent="0.2">
      <c r="B21" s="237"/>
      <c r="C21" s="72"/>
      <c r="D21" s="73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74"/>
      <c r="P21" s="74"/>
      <c r="Q21" s="74"/>
      <c r="R21" s="74"/>
      <c r="S21" s="74"/>
      <c r="T21" s="74"/>
      <c r="U21" s="75"/>
      <c r="V21" s="74"/>
      <c r="W21" s="268"/>
    </row>
    <row r="22" spans="2:23" s="55" customFormat="1" ht="27.75" customHeight="1" x14ac:dyDescent="0.2">
      <c r="B22" s="83" t="s">
        <v>165</v>
      </c>
      <c r="C22" s="236"/>
      <c r="D22" s="236"/>
      <c r="E22" s="236"/>
      <c r="F22" s="236"/>
      <c r="G22" s="236"/>
      <c r="H22" s="236"/>
      <c r="I22" s="236"/>
      <c r="J22" s="54"/>
      <c r="K22" s="54"/>
      <c r="L22" s="48"/>
      <c r="M22" s="48"/>
      <c r="N22" s="48"/>
      <c r="O22" s="59"/>
      <c r="P22" s="59"/>
      <c r="Q22" s="59"/>
      <c r="R22" s="59"/>
      <c r="S22" s="59"/>
      <c r="T22" s="59"/>
      <c r="U22" s="49"/>
      <c r="V22" s="59"/>
      <c r="W22" s="59"/>
    </row>
    <row r="23" spans="2:23" s="55" customFormat="1" ht="27.75" customHeight="1" x14ac:dyDescent="0.2">
      <c r="B23" s="237"/>
      <c r="C23" s="52"/>
      <c r="D23" s="53"/>
      <c r="E23" s="54"/>
      <c r="F23" s="54"/>
      <c r="G23" s="54"/>
      <c r="H23" s="54"/>
      <c r="I23" s="54"/>
      <c r="J23" s="54"/>
      <c r="K23" s="54"/>
      <c r="L23" s="48"/>
      <c r="M23" s="48"/>
      <c r="N23" s="48"/>
      <c r="O23" s="59"/>
      <c r="P23" s="59"/>
      <c r="Q23" s="59"/>
      <c r="R23" s="59"/>
      <c r="S23" s="59"/>
      <c r="T23" s="59"/>
      <c r="U23" s="49"/>
      <c r="V23" s="59"/>
      <c r="W23" s="59"/>
    </row>
    <row r="24" spans="2:23" s="55" customFormat="1" ht="27.75" customHeight="1" x14ac:dyDescent="0.2">
      <c r="B24" s="237"/>
      <c r="C24" s="52"/>
      <c r="D24" s="53"/>
      <c r="E24" s="54"/>
      <c r="F24" s="54"/>
      <c r="G24" s="54"/>
      <c r="H24" s="54"/>
      <c r="I24" s="54"/>
      <c r="J24" s="54"/>
      <c r="K24" s="54"/>
      <c r="L24" s="48"/>
      <c r="M24" s="48"/>
      <c r="N24" s="48"/>
      <c r="O24" s="59"/>
      <c r="P24" s="59"/>
      <c r="Q24" s="59"/>
      <c r="R24" s="59"/>
      <c r="S24" s="59"/>
      <c r="T24" s="59"/>
      <c r="U24" s="49"/>
      <c r="V24" s="59"/>
      <c r="W24" s="59"/>
    </row>
    <row r="25" spans="2:23" ht="28.5" customHeight="1" x14ac:dyDescent="0.2"/>
    <row r="26" spans="2:23" ht="28.5" customHeight="1" x14ac:dyDescent="0.2"/>
    <row r="27" spans="2:23" ht="28.5" customHeight="1" x14ac:dyDescent="0.2"/>
    <row r="28" spans="2:23" ht="28.5" customHeight="1" x14ac:dyDescent="0.2"/>
    <row r="29" spans="2:23" ht="28.5" customHeight="1" x14ac:dyDescent="0.2"/>
  </sheetData>
  <mergeCells count="7">
    <mergeCell ref="B1:W1"/>
    <mergeCell ref="O4:W4"/>
    <mergeCell ref="E4:N4"/>
    <mergeCell ref="B2:V2"/>
    <mergeCell ref="B4:B5"/>
    <mergeCell ref="C4:C5"/>
    <mergeCell ref="D4:D5"/>
  </mergeCells>
  <printOptions horizontalCentered="1"/>
  <pageMargins left="0" right="0" top="0.23622047244094491" bottom="0" header="0" footer="0"/>
  <pageSetup paperSize="5" scale="98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26</vt:i4>
      </vt:variant>
    </vt:vector>
  </HeadingPairs>
  <TitlesOfParts>
    <vt:vector size="41" baseType="lpstr">
      <vt:lpstr>Jalisco por mun</vt:lpstr>
      <vt:lpstr>Jalisco y sus regiones</vt:lpstr>
      <vt:lpstr>Norte</vt:lpstr>
      <vt:lpstr>AltosNorte</vt:lpstr>
      <vt:lpstr>Altos Sur</vt:lpstr>
      <vt:lpstr>Ciénega</vt:lpstr>
      <vt:lpstr>Sureste</vt:lpstr>
      <vt:lpstr>Sur</vt:lpstr>
      <vt:lpstr>Sierra de Amula</vt:lpstr>
      <vt:lpstr>Costa Sur</vt:lpstr>
      <vt:lpstr>Costa-Sierra Occidental</vt:lpstr>
      <vt:lpstr>Valles</vt:lpstr>
      <vt:lpstr>Lagunas </vt:lpstr>
      <vt:lpstr>Centro</vt:lpstr>
      <vt:lpstr>Altos Norte</vt:lpstr>
      <vt:lpstr>'Altos Sur'!Área_de_impresión</vt:lpstr>
      <vt:lpstr>AltosNorte!Área_de_impresión</vt:lpstr>
      <vt:lpstr>Centro!Área_de_impresión</vt:lpstr>
      <vt:lpstr>Ciénega!Área_de_impresión</vt:lpstr>
      <vt:lpstr>'Costa Sur'!Área_de_impresión</vt:lpstr>
      <vt:lpstr>'Costa-Sierra Occidental'!Área_de_impresión</vt:lpstr>
      <vt:lpstr>'Jalisco por mun'!Área_de_impresión</vt:lpstr>
      <vt:lpstr>Norte!Área_de_impresión</vt:lpstr>
      <vt:lpstr>'Sierra de Amula'!Área_de_impresión</vt:lpstr>
      <vt:lpstr>Sur!Área_de_impresión</vt:lpstr>
      <vt:lpstr>Sureste!Área_de_impresión</vt:lpstr>
      <vt:lpstr>Valles!Área_de_impresión</vt:lpstr>
      <vt:lpstr>'Altos Norte'!BaseDeDatos</vt:lpstr>
      <vt:lpstr>'Altos Sur'!BaseDeDatos</vt:lpstr>
      <vt:lpstr>AltosNorte!BaseDeDatos</vt:lpstr>
      <vt:lpstr>Centro!BaseDeDatos</vt:lpstr>
      <vt:lpstr>Ciénega!BaseDeDatos</vt:lpstr>
      <vt:lpstr>'Costa Sur'!BaseDeDatos</vt:lpstr>
      <vt:lpstr>'Costa-Sierra Occidental'!BaseDeDatos</vt:lpstr>
      <vt:lpstr>'Jalisco por mun'!BaseDeDatos</vt:lpstr>
      <vt:lpstr>'Jalisco y sus regiones'!BaseDeDatos</vt:lpstr>
      <vt:lpstr>Norte!BaseDeDatos</vt:lpstr>
      <vt:lpstr>'Sierra de Amula'!BaseDeDatos</vt:lpstr>
      <vt:lpstr>Sur!BaseDeDatos</vt:lpstr>
      <vt:lpstr>Sureste!BaseDeDatos</vt:lpstr>
      <vt:lpstr>Valles!BaseDeDatos</vt:lpstr>
    </vt:vector>
  </TitlesOfParts>
  <Company>Consejo Estatal de Población.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Ma.Dolores</dc:creator>
  <cp:keywords/>
  <dc:description/>
  <cp:lastModifiedBy>Gabriela Lara Garza</cp:lastModifiedBy>
  <cp:lastPrinted>2009-09-11T15:54:49Z</cp:lastPrinted>
  <dcterms:created xsi:type="dcterms:W3CDTF">1997-10-22T02:08:07Z</dcterms:created>
  <dcterms:modified xsi:type="dcterms:W3CDTF">2021-10-04T16:35:02Z</dcterms:modified>
  <cp:category/>
</cp:coreProperties>
</file>