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x\Desktop\IIEG\Etnicidad\"/>
    </mc:Choice>
  </mc:AlternateContent>
  <xr:revisionPtr revIDLastSave="0" documentId="13_ncr:1_{C73AB52E-F5C9-4968-B03F-B135697D5D29}" xr6:coauthVersionLast="41" xr6:coauthVersionMax="41" xr10:uidLastSave="{00000000-0000-0000-0000-000000000000}"/>
  <bookViews>
    <workbookView xWindow="-120" yWindow="-120" windowWidth="20730" windowHeight="11760" xr2:uid="{00000000-000D-0000-FFFF-FFFF00000000}"/>
  </bookViews>
  <sheets>
    <sheet name="Indígenas" sheetId="1" r:id="rId1"/>
    <sheet name="Grupo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2" l="1"/>
  <c r="C18" i="2" s="1"/>
  <c r="E18" i="2"/>
  <c r="F18" i="2"/>
  <c r="I18" i="2"/>
  <c r="L18" i="2"/>
  <c r="G6" i="2"/>
  <c r="H6" i="2"/>
  <c r="J6" i="2"/>
  <c r="K6" i="2"/>
  <c r="M6" i="2"/>
  <c r="N6" i="2"/>
  <c r="L24" i="2"/>
  <c r="I24" i="2"/>
  <c r="F24" i="2"/>
  <c r="E24" i="2"/>
  <c r="D24" i="2"/>
  <c r="L23" i="2"/>
  <c r="I23" i="2"/>
  <c r="F23" i="2"/>
  <c r="E23" i="2"/>
  <c r="D23" i="2"/>
  <c r="L22" i="2"/>
  <c r="I22" i="2"/>
  <c r="F22" i="2"/>
  <c r="E22" i="2"/>
  <c r="D22" i="2"/>
  <c r="C22" i="2"/>
  <c r="L21" i="2"/>
  <c r="I21" i="2"/>
  <c r="F21" i="2"/>
  <c r="E21" i="2"/>
  <c r="D21" i="2"/>
  <c r="L20" i="2"/>
  <c r="I20" i="2"/>
  <c r="F20" i="2"/>
  <c r="E20" i="2"/>
  <c r="D20" i="2"/>
  <c r="L19" i="2"/>
  <c r="I19" i="2"/>
  <c r="F19" i="2"/>
  <c r="E19" i="2"/>
  <c r="D19" i="2"/>
  <c r="C19" i="2"/>
  <c r="L16" i="2"/>
  <c r="I16" i="2"/>
  <c r="F16" i="2"/>
  <c r="E16" i="2"/>
  <c r="D16" i="2"/>
  <c r="C16" i="2" s="1"/>
  <c r="L15" i="2"/>
  <c r="I15" i="2"/>
  <c r="F15" i="2"/>
  <c r="E15" i="2"/>
  <c r="D15" i="2"/>
  <c r="L14" i="2"/>
  <c r="I14" i="2"/>
  <c r="F14" i="2"/>
  <c r="E14" i="2"/>
  <c r="D14" i="2"/>
  <c r="L13" i="2"/>
  <c r="I13" i="2"/>
  <c r="F13" i="2"/>
  <c r="E13" i="2"/>
  <c r="D13" i="2"/>
  <c r="C13" i="2" s="1"/>
  <c r="L12" i="2"/>
  <c r="I12" i="2"/>
  <c r="F12" i="2"/>
  <c r="E12" i="2"/>
  <c r="D12" i="2"/>
  <c r="L11" i="2"/>
  <c r="I11" i="2"/>
  <c r="F11" i="2"/>
  <c r="E11" i="2"/>
  <c r="D11" i="2"/>
  <c r="C11" i="2" s="1"/>
  <c r="L9" i="2"/>
  <c r="I9" i="2"/>
  <c r="F9" i="2"/>
  <c r="E9" i="2"/>
  <c r="E6" i="2" s="1"/>
  <c r="D9" i="2"/>
  <c r="L8" i="2"/>
  <c r="I8" i="2"/>
  <c r="F8" i="2"/>
  <c r="F6" i="2" s="1"/>
  <c r="E8" i="2"/>
  <c r="D8" i="2"/>
  <c r="L7" i="2"/>
  <c r="L6" i="2"/>
  <c r="I7" i="2"/>
  <c r="F7" i="2"/>
  <c r="E7" i="2"/>
  <c r="D7" i="2"/>
  <c r="D6" i="2" s="1"/>
  <c r="H5" i="1"/>
  <c r="G5" i="1"/>
  <c r="D6" i="1"/>
  <c r="E6" i="1"/>
  <c r="D7" i="1"/>
  <c r="E7" i="1"/>
  <c r="D8" i="1"/>
  <c r="C8" i="1" s="1"/>
  <c r="E8" i="1"/>
  <c r="D9" i="1"/>
  <c r="E9" i="1"/>
  <c r="D10" i="1"/>
  <c r="C10" i="1" s="1"/>
  <c r="E10" i="1"/>
  <c r="D11" i="1"/>
  <c r="E11" i="1"/>
  <c r="D12" i="1"/>
  <c r="C12" i="1" s="1"/>
  <c r="E12" i="1"/>
  <c r="D13" i="1"/>
  <c r="E13" i="1"/>
  <c r="D14" i="1"/>
  <c r="C14" i="1" s="1"/>
  <c r="E14" i="1"/>
  <c r="D15" i="1"/>
  <c r="E15" i="1"/>
  <c r="D16" i="1"/>
  <c r="C16" i="1" s="1"/>
  <c r="E16" i="1"/>
  <c r="D17" i="1"/>
  <c r="E17" i="1"/>
  <c r="D18" i="1"/>
  <c r="C18" i="1" s="1"/>
  <c r="E18" i="1"/>
  <c r="D19" i="1"/>
  <c r="E19" i="1"/>
  <c r="D20" i="1"/>
  <c r="C20" i="1" s="1"/>
  <c r="E20" i="1"/>
  <c r="D21" i="1"/>
  <c r="E21" i="1"/>
  <c r="D22" i="1"/>
  <c r="C22" i="1" s="1"/>
  <c r="E22" i="1"/>
  <c r="D23" i="1"/>
  <c r="E23" i="1"/>
  <c r="D24" i="1"/>
  <c r="C24" i="1" s="1"/>
  <c r="E24" i="1"/>
  <c r="D25" i="1"/>
  <c r="E25" i="1"/>
  <c r="D26" i="1"/>
  <c r="E26" i="1"/>
  <c r="D27" i="1"/>
  <c r="E27" i="1"/>
  <c r="D28" i="1"/>
  <c r="C28" i="1" s="1"/>
  <c r="E28" i="1"/>
  <c r="D29" i="1"/>
  <c r="E29" i="1"/>
  <c r="D30" i="1"/>
  <c r="C30" i="1" s="1"/>
  <c r="E30" i="1"/>
  <c r="D31" i="1"/>
  <c r="E31" i="1"/>
  <c r="D32" i="1"/>
  <c r="C32" i="1" s="1"/>
  <c r="E32" i="1"/>
  <c r="D33" i="1"/>
  <c r="E33" i="1"/>
  <c r="D34" i="1"/>
  <c r="C34" i="1" s="1"/>
  <c r="E34" i="1"/>
  <c r="D35" i="1"/>
  <c r="E35" i="1"/>
  <c r="D36" i="1"/>
  <c r="C36" i="1" s="1"/>
  <c r="E36" i="1"/>
  <c r="D37" i="1"/>
  <c r="E37" i="1"/>
  <c r="D38" i="1"/>
  <c r="C38" i="1" s="1"/>
  <c r="E38" i="1"/>
  <c r="D39" i="1"/>
  <c r="E39" i="1"/>
  <c r="D40" i="1"/>
  <c r="C40" i="1" s="1"/>
  <c r="E40" i="1"/>
  <c r="D41" i="1"/>
  <c r="E41" i="1"/>
  <c r="D42" i="1"/>
  <c r="C42" i="1" s="1"/>
  <c r="E42" i="1"/>
  <c r="D43" i="1"/>
  <c r="E43" i="1"/>
  <c r="D44" i="1"/>
  <c r="C44" i="1" s="1"/>
  <c r="E44" i="1"/>
  <c r="D45" i="1"/>
  <c r="E45" i="1"/>
  <c r="D46" i="1"/>
  <c r="C46" i="1" s="1"/>
  <c r="E46" i="1"/>
  <c r="D47" i="1"/>
  <c r="E47" i="1"/>
  <c r="D48" i="1"/>
  <c r="E48" i="1"/>
  <c r="D49" i="1"/>
  <c r="E49" i="1"/>
  <c r="D50" i="1"/>
  <c r="E50" i="1"/>
  <c r="D51" i="1"/>
  <c r="E51" i="1"/>
  <c r="D52" i="1"/>
  <c r="C52" i="1" s="1"/>
  <c r="E52" i="1"/>
  <c r="D53" i="1"/>
  <c r="E53" i="1"/>
  <c r="D54" i="1"/>
  <c r="C54" i="1" s="1"/>
  <c r="E54" i="1"/>
  <c r="D55" i="1"/>
  <c r="E55" i="1"/>
  <c r="D56" i="1"/>
  <c r="C56" i="1" s="1"/>
  <c r="E56" i="1"/>
  <c r="D57" i="1"/>
  <c r="E57" i="1"/>
  <c r="D58" i="1"/>
  <c r="C58" i="1" s="1"/>
  <c r="E58" i="1"/>
  <c r="D59" i="1"/>
  <c r="E59" i="1"/>
  <c r="D60" i="1"/>
  <c r="C60" i="1" s="1"/>
  <c r="E60" i="1"/>
  <c r="D61" i="1"/>
  <c r="E61" i="1"/>
  <c r="D62" i="1"/>
  <c r="C62" i="1" s="1"/>
  <c r="E62" i="1"/>
  <c r="D63" i="1"/>
  <c r="E63" i="1"/>
  <c r="D64" i="1"/>
  <c r="C64" i="1" s="1"/>
  <c r="E64" i="1"/>
  <c r="D65" i="1"/>
  <c r="E65" i="1"/>
  <c r="D66" i="1"/>
  <c r="C66" i="1" s="1"/>
  <c r="E66" i="1"/>
  <c r="D67" i="1"/>
  <c r="E67" i="1"/>
  <c r="D68" i="1"/>
  <c r="C68" i="1" s="1"/>
  <c r="E68" i="1"/>
  <c r="D69" i="1"/>
  <c r="E69" i="1"/>
  <c r="D70" i="1"/>
  <c r="C70" i="1" s="1"/>
  <c r="E70" i="1"/>
  <c r="D71" i="1"/>
  <c r="E71" i="1"/>
  <c r="D72" i="1"/>
  <c r="C72" i="1" s="1"/>
  <c r="E72" i="1"/>
  <c r="D73" i="1"/>
  <c r="E73" i="1"/>
  <c r="D74" i="1"/>
  <c r="E74" i="1"/>
  <c r="D75" i="1"/>
  <c r="E75" i="1"/>
  <c r="D76" i="1"/>
  <c r="C76" i="1" s="1"/>
  <c r="E76" i="1"/>
  <c r="D77" i="1"/>
  <c r="E77" i="1"/>
  <c r="D78" i="1"/>
  <c r="C78" i="1" s="1"/>
  <c r="E78" i="1"/>
  <c r="D79" i="1"/>
  <c r="E79" i="1"/>
  <c r="D80" i="1"/>
  <c r="C80" i="1" s="1"/>
  <c r="E80" i="1"/>
  <c r="D81" i="1"/>
  <c r="E81" i="1"/>
  <c r="D82" i="1"/>
  <c r="E82" i="1"/>
  <c r="D83" i="1"/>
  <c r="E83" i="1"/>
  <c r="D84" i="1"/>
  <c r="C84" i="1" s="1"/>
  <c r="E84" i="1"/>
  <c r="D85" i="1"/>
  <c r="E85" i="1"/>
  <c r="D86" i="1"/>
  <c r="C86" i="1" s="1"/>
  <c r="E86" i="1"/>
  <c r="D87" i="1"/>
  <c r="E87" i="1"/>
  <c r="D88" i="1"/>
  <c r="C88" i="1" s="1"/>
  <c r="E88" i="1"/>
  <c r="D89" i="1"/>
  <c r="E89" i="1"/>
  <c r="D90" i="1"/>
  <c r="C90" i="1" s="1"/>
  <c r="E90" i="1"/>
  <c r="D91" i="1"/>
  <c r="E91" i="1"/>
  <c r="D92" i="1"/>
  <c r="C92" i="1" s="1"/>
  <c r="E92" i="1"/>
  <c r="D93" i="1"/>
  <c r="E93" i="1"/>
  <c r="D94" i="1"/>
  <c r="C94" i="1" s="1"/>
  <c r="E94" i="1"/>
  <c r="D95" i="1"/>
  <c r="E95" i="1"/>
  <c r="D96" i="1"/>
  <c r="C96" i="1" s="1"/>
  <c r="E96" i="1"/>
  <c r="D97" i="1"/>
  <c r="E97" i="1"/>
  <c r="D98" i="1"/>
  <c r="E98" i="1"/>
  <c r="D99" i="1"/>
  <c r="E99" i="1"/>
  <c r="D100" i="1"/>
  <c r="E100" i="1"/>
  <c r="D101" i="1"/>
  <c r="E101" i="1"/>
  <c r="D102" i="1"/>
  <c r="C102" i="1" s="1"/>
  <c r="E102" i="1"/>
  <c r="D103" i="1"/>
  <c r="E103" i="1"/>
  <c r="D104" i="1"/>
  <c r="C104" i="1" s="1"/>
  <c r="E104" i="1"/>
  <c r="D105" i="1"/>
  <c r="E105" i="1"/>
  <c r="D106" i="1"/>
  <c r="C106" i="1" s="1"/>
  <c r="E106" i="1"/>
  <c r="D107" i="1"/>
  <c r="E107" i="1"/>
  <c r="D108" i="1"/>
  <c r="E108" i="1"/>
  <c r="D109" i="1"/>
  <c r="E109" i="1"/>
  <c r="C109" i="1" s="1"/>
  <c r="D110" i="1"/>
  <c r="E110" i="1"/>
  <c r="D111" i="1"/>
  <c r="E111" i="1"/>
  <c r="C111" i="1" s="1"/>
  <c r="D112" i="1"/>
  <c r="E112" i="1"/>
  <c r="D113" i="1"/>
  <c r="E113" i="1"/>
  <c r="C113" i="1" s="1"/>
  <c r="C7" i="1"/>
  <c r="C17" i="1"/>
  <c r="C23" i="1"/>
  <c r="C31" i="1"/>
  <c r="C48" i="1"/>
  <c r="C49" i="1"/>
  <c r="C55" i="1"/>
  <c r="C57" i="1"/>
  <c r="C63" i="1"/>
  <c r="C71" i="1"/>
  <c r="C79" i="1"/>
  <c r="C85" i="1"/>
  <c r="C91" i="1"/>
  <c r="C93" i="1"/>
  <c r="C95" i="1"/>
  <c r="C100" i="1"/>
  <c r="C101" i="1"/>
  <c r="C107" i="1"/>
  <c r="C108" i="1"/>
  <c r="C11" i="1"/>
  <c r="C13" i="1"/>
  <c r="C19" i="1"/>
  <c r="C21" i="1"/>
  <c r="C27" i="1"/>
  <c r="C33" i="1"/>
  <c r="C35" i="1"/>
  <c r="C37" i="1"/>
  <c r="C39" i="1"/>
  <c r="C43" i="1"/>
  <c r="C45" i="1"/>
  <c r="C51" i="1"/>
  <c r="C53" i="1"/>
  <c r="C59" i="1"/>
  <c r="C65" i="1"/>
  <c r="C67" i="1"/>
  <c r="C69" i="1"/>
  <c r="C74" i="1"/>
  <c r="C75" i="1"/>
  <c r="C81" i="1"/>
  <c r="C83" i="1"/>
  <c r="C87" i="1"/>
  <c r="C97" i="1"/>
  <c r="C98" i="1"/>
  <c r="C103" i="1"/>
  <c r="C105" i="1"/>
  <c r="E5" i="1"/>
  <c r="D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5" i="1"/>
  <c r="L5" i="1"/>
  <c r="I5" i="1"/>
  <c r="C9" i="1"/>
  <c r="C15" i="1"/>
  <c r="C25" i="1"/>
  <c r="C29" i="1"/>
  <c r="C41" i="1"/>
  <c r="C47" i="1"/>
  <c r="C61" i="1"/>
  <c r="C73" i="1"/>
  <c r="C77" i="1"/>
  <c r="C89" i="1"/>
  <c r="C99" i="1"/>
  <c r="C112" i="1"/>
  <c r="C6" i="1"/>
  <c r="C26" i="1"/>
  <c r="C50" i="1"/>
  <c r="C82" i="1"/>
  <c r="C110" i="1"/>
  <c r="C24" i="2"/>
  <c r="I6" i="2"/>
  <c r="C14" i="2"/>
  <c r="C20" i="2"/>
  <c r="C23" i="2"/>
  <c r="C12" i="2"/>
  <c r="C21" i="2"/>
  <c r="C8" i="2"/>
  <c r="C15" i="2"/>
  <c r="C5" i="1" l="1"/>
  <c r="C9" i="2"/>
  <c r="C7" i="2"/>
  <c r="C6" i="2" l="1"/>
</calcChain>
</file>

<file path=xl/sharedStrings.xml><?xml version="1.0" encoding="utf-8"?>
<sst xmlns="http://schemas.openxmlformats.org/spreadsheetml/2006/main" count="229" uniqueCount="123">
  <si>
    <t>Sí</t>
  </si>
  <si>
    <t>No</t>
  </si>
  <si>
    <t>No especificado</t>
  </si>
  <si>
    <t>Hombre</t>
  </si>
  <si>
    <t>Mujer</t>
  </si>
  <si>
    <t>3 años</t>
  </si>
  <si>
    <t>4 años</t>
  </si>
  <si>
    <t>5 años</t>
  </si>
  <si>
    <t>6 años</t>
  </si>
  <si>
    <t>7 años</t>
  </si>
  <si>
    <t>8 años</t>
  </si>
  <si>
    <t>9 años</t>
  </si>
  <si>
    <t>110 y más años cumplidos</t>
  </si>
  <si>
    <t>Total</t>
  </si>
  <si>
    <t>10 años</t>
  </si>
  <si>
    <t>11 años</t>
  </si>
  <si>
    <t>12 años</t>
  </si>
  <si>
    <t>13 años</t>
  </si>
  <si>
    <t>14 años</t>
  </si>
  <si>
    <t>15 años</t>
  </si>
  <si>
    <t>16 años</t>
  </si>
  <si>
    <t>17 años</t>
  </si>
  <si>
    <t>18 años</t>
  </si>
  <si>
    <t>19 años</t>
  </si>
  <si>
    <t>20 años</t>
  </si>
  <si>
    <t>21 años</t>
  </si>
  <si>
    <t>22 años</t>
  </si>
  <si>
    <t>23 años</t>
  </si>
  <si>
    <t>24 años</t>
  </si>
  <si>
    <t>25 años</t>
  </si>
  <si>
    <t>26 años</t>
  </si>
  <si>
    <t>27 años</t>
  </si>
  <si>
    <t>28 años</t>
  </si>
  <si>
    <t>29 años</t>
  </si>
  <si>
    <t>30 años</t>
  </si>
  <si>
    <t>31 años</t>
  </si>
  <si>
    <t>32 años</t>
  </si>
  <si>
    <t>33 años</t>
  </si>
  <si>
    <t>34 años</t>
  </si>
  <si>
    <t>35 años</t>
  </si>
  <si>
    <t>36 años</t>
  </si>
  <si>
    <t>37 años</t>
  </si>
  <si>
    <t>38 años</t>
  </si>
  <si>
    <t>39 años</t>
  </si>
  <si>
    <t>40 años</t>
  </si>
  <si>
    <t>41 años</t>
  </si>
  <si>
    <t>42 años</t>
  </si>
  <si>
    <t>43 años</t>
  </si>
  <si>
    <t>44 años</t>
  </si>
  <si>
    <t>45 años</t>
  </si>
  <si>
    <t>46 años</t>
  </si>
  <si>
    <t>47 años</t>
  </si>
  <si>
    <t>48 años</t>
  </si>
  <si>
    <t>49 años</t>
  </si>
  <si>
    <t>50 años</t>
  </si>
  <si>
    <t>51 años</t>
  </si>
  <si>
    <t>52 años</t>
  </si>
  <si>
    <t>53 años</t>
  </si>
  <si>
    <t>54 años</t>
  </si>
  <si>
    <t>55 años</t>
  </si>
  <si>
    <t>56 años</t>
  </si>
  <si>
    <t>57 años</t>
  </si>
  <si>
    <t>58 años</t>
  </si>
  <si>
    <t>59 años</t>
  </si>
  <si>
    <t>60 años</t>
  </si>
  <si>
    <t>61 años</t>
  </si>
  <si>
    <t>62 años</t>
  </si>
  <si>
    <t>63 años</t>
  </si>
  <si>
    <t>64 años</t>
  </si>
  <si>
    <t>65 años</t>
  </si>
  <si>
    <t>66 años</t>
  </si>
  <si>
    <t>67 años</t>
  </si>
  <si>
    <t>68 años</t>
  </si>
  <si>
    <t>69 años</t>
  </si>
  <si>
    <t>70 años</t>
  </si>
  <si>
    <t>71 años</t>
  </si>
  <si>
    <t>72 años</t>
  </si>
  <si>
    <t>73 años</t>
  </si>
  <si>
    <t>74 años</t>
  </si>
  <si>
    <t>75 años</t>
  </si>
  <si>
    <t>76 años</t>
  </si>
  <si>
    <t>77 años</t>
  </si>
  <si>
    <t>78 años</t>
  </si>
  <si>
    <t>79 años</t>
  </si>
  <si>
    <t>80 años</t>
  </si>
  <si>
    <t>81 años</t>
  </si>
  <si>
    <t>82 años</t>
  </si>
  <si>
    <t>83 años</t>
  </si>
  <si>
    <t>84 años</t>
  </si>
  <si>
    <t>85 años</t>
  </si>
  <si>
    <t>86 años</t>
  </si>
  <si>
    <t>87 años</t>
  </si>
  <si>
    <t>88 años</t>
  </si>
  <si>
    <t>89 años</t>
  </si>
  <si>
    <t>90 años</t>
  </si>
  <si>
    <t>91 años</t>
  </si>
  <si>
    <t>92 años</t>
  </si>
  <si>
    <t>93 años</t>
  </si>
  <si>
    <t>94 años</t>
  </si>
  <si>
    <t>95 años</t>
  </si>
  <si>
    <t>96 años</t>
  </si>
  <si>
    <t>97 años</t>
  </si>
  <si>
    <t>98 años</t>
  </si>
  <si>
    <t>99 años</t>
  </si>
  <si>
    <t>100 años</t>
  </si>
  <si>
    <t>101 años</t>
  </si>
  <si>
    <t>102 años</t>
  </si>
  <si>
    <t>103 años</t>
  </si>
  <si>
    <t>104 años</t>
  </si>
  <si>
    <t>105 años</t>
  </si>
  <si>
    <t>106 años</t>
  </si>
  <si>
    <t>107 años</t>
  </si>
  <si>
    <t>108 años</t>
  </si>
  <si>
    <t>Habla lengua indígena</t>
  </si>
  <si>
    <t>Edad</t>
  </si>
  <si>
    <t>Jalisco</t>
  </si>
  <si>
    <t>.</t>
  </si>
  <si>
    <t>Fuente: Elaborado por el IIEG con base en INEGI, Encuesta Intercensal, 2015</t>
  </si>
  <si>
    <t>3-5 años</t>
  </si>
  <si>
    <t>6- 11 años</t>
  </si>
  <si>
    <t>12-17  años</t>
  </si>
  <si>
    <r>
      <t xml:space="preserve"> Población de 3 años y más  según condición de habla indígena
por sexo y edad desplegada
</t>
    </r>
    <r>
      <rPr>
        <sz val="14"/>
        <color theme="1"/>
        <rFont val="Arial"/>
        <family val="2"/>
      </rPr>
      <t>Jalisco, 2015</t>
    </r>
  </si>
  <si>
    <r>
      <t xml:space="preserve"> Población de 3 años y más  según condición de habla indígena
por sexo menores de 18 años
</t>
    </r>
    <r>
      <rPr>
        <sz val="14"/>
        <color theme="1"/>
        <rFont val="Arial"/>
        <family val="2"/>
      </rPr>
      <t>Jalisco,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</si>
</sst>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10" x14ac:knownFonts="1">
    <font>
      <sz val="10"/>
      <name val="Arial"/>
    </font>
    <font>
      <sz val="10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BBB27"/>
        <bgColor indexed="64"/>
      </patternFill>
    </fill>
    <fill>
      <patternFill patternType="solid">
        <fgColor rgb="FF7C878E"/>
        <bgColor indexed="64"/>
      </patternFill>
    </fill>
    <fill>
      <patternFill patternType="solid">
        <fgColor rgb="FFFAD496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3" fillId="2" borderId="9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3" fontId="4" fillId="0" borderId="7" xfId="0" applyNumberFormat="1" applyFont="1" applyBorder="1" applyAlignment="1">
      <alignment horizontal="center" vertical="top"/>
    </xf>
    <xf numFmtId="3" fontId="4" fillId="0" borderId="4" xfId="0" applyNumberFormat="1" applyFont="1" applyBorder="1" applyAlignment="1">
      <alignment horizontal="center" vertical="top"/>
    </xf>
    <xf numFmtId="3" fontId="4" fillId="0" borderId="5" xfId="0" applyNumberFormat="1" applyFont="1" applyBorder="1" applyAlignment="1">
      <alignment horizontal="center" vertical="top"/>
    </xf>
    <xf numFmtId="164" fontId="4" fillId="0" borderId="5" xfId="0" applyNumberFormat="1" applyFont="1" applyBorder="1" applyAlignment="1">
      <alignment horizontal="center" vertical="top"/>
    </xf>
    <xf numFmtId="0" fontId="5" fillId="0" borderId="0" xfId="0" applyFont="1"/>
    <xf numFmtId="0" fontId="3" fillId="2" borderId="20" xfId="0" applyFont="1" applyFill="1" applyBorder="1" applyAlignment="1">
      <alignment horizontal="center" wrapText="1"/>
    </xf>
    <xf numFmtId="0" fontId="4" fillId="0" borderId="23" xfId="0" applyFont="1" applyBorder="1" applyAlignment="1">
      <alignment horizontal="center" vertical="top"/>
    </xf>
    <xf numFmtId="3" fontId="4" fillId="0" borderId="24" xfId="0" applyNumberFormat="1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3" fontId="4" fillId="0" borderId="26" xfId="0" applyNumberFormat="1" applyFont="1" applyBorder="1" applyAlignment="1">
      <alignment horizontal="center" vertical="top"/>
    </xf>
    <xf numFmtId="3" fontId="4" fillId="0" borderId="27" xfId="0" applyNumberFormat="1" applyFont="1" applyBorder="1" applyAlignment="1">
      <alignment horizontal="center" vertical="top"/>
    </xf>
    <xf numFmtId="3" fontId="4" fillId="0" borderId="28" xfId="0" applyNumberFormat="1" applyFont="1" applyBorder="1" applyAlignment="1">
      <alignment horizontal="center" vertical="top"/>
    </xf>
    <xf numFmtId="164" fontId="4" fillId="0" borderId="28" xfId="0" applyNumberFormat="1" applyFont="1" applyBorder="1" applyAlignment="1">
      <alignment horizontal="center" vertical="top"/>
    </xf>
    <xf numFmtId="3" fontId="4" fillId="0" borderId="29" xfId="0" applyNumberFormat="1" applyFont="1" applyBorder="1" applyAlignment="1">
      <alignment horizontal="center" vertical="top"/>
    </xf>
    <xf numFmtId="0" fontId="3" fillId="2" borderId="6" xfId="0" applyFont="1" applyFill="1" applyBorder="1" applyAlignment="1">
      <alignment horizontal="center" wrapText="1"/>
    </xf>
    <xf numFmtId="3" fontId="8" fillId="0" borderId="30" xfId="0" applyNumberFormat="1" applyFont="1" applyBorder="1" applyAlignment="1">
      <alignment horizontal="center" vertical="top"/>
    </xf>
    <xf numFmtId="164" fontId="8" fillId="0" borderId="30" xfId="0" applyNumberFormat="1" applyFont="1" applyBorder="1" applyAlignment="1">
      <alignment horizontal="center" vertical="top"/>
    </xf>
    <xf numFmtId="0" fontId="3" fillId="2" borderId="34" xfId="0" applyFont="1" applyFill="1" applyBorder="1" applyAlignment="1">
      <alignment horizontal="center" wrapText="1"/>
    </xf>
    <xf numFmtId="0" fontId="8" fillId="0" borderId="35" xfId="0" applyFont="1" applyBorder="1" applyAlignment="1">
      <alignment horizontal="center" vertical="top"/>
    </xf>
    <xf numFmtId="3" fontId="8" fillId="0" borderId="36" xfId="0" applyNumberFormat="1" applyFont="1" applyBorder="1" applyAlignment="1">
      <alignment horizontal="center" vertical="top"/>
    </xf>
    <xf numFmtId="0" fontId="8" fillId="0" borderId="37" xfId="0" applyFont="1" applyBorder="1" applyAlignment="1">
      <alignment horizontal="center" vertical="top"/>
    </xf>
    <xf numFmtId="3" fontId="8" fillId="0" borderId="38" xfId="0" applyNumberFormat="1" applyFont="1" applyBorder="1" applyAlignment="1">
      <alignment horizontal="center" vertical="top"/>
    </xf>
    <xf numFmtId="164" fontId="8" fillId="0" borderId="38" xfId="0" applyNumberFormat="1" applyFont="1" applyBorder="1" applyAlignment="1">
      <alignment horizontal="center" vertical="top"/>
    </xf>
    <xf numFmtId="3" fontId="8" fillId="0" borderId="39" xfId="0" applyNumberFormat="1" applyFont="1" applyBorder="1" applyAlignment="1">
      <alignment horizontal="center" vertical="top"/>
    </xf>
    <xf numFmtId="0" fontId="8" fillId="4" borderId="35" xfId="0" applyFont="1" applyFill="1" applyBorder="1" applyAlignment="1">
      <alignment horizontal="center" vertical="top"/>
    </xf>
    <xf numFmtId="3" fontId="8" fillId="4" borderId="30" xfId="0" applyNumberFormat="1" applyFont="1" applyFill="1" applyBorder="1" applyAlignment="1">
      <alignment horizontal="center" vertical="top"/>
    </xf>
    <xf numFmtId="3" fontId="8" fillId="4" borderId="36" xfId="0" applyNumberFormat="1" applyFont="1" applyFill="1" applyBorder="1" applyAlignment="1">
      <alignment horizontal="center" vertical="top"/>
    </xf>
    <xf numFmtId="0" fontId="1" fillId="5" borderId="0" xfId="0" applyFont="1" applyFill="1"/>
    <xf numFmtId="0" fontId="9" fillId="3" borderId="35" xfId="0" applyFont="1" applyFill="1" applyBorder="1" applyAlignment="1">
      <alignment horizontal="center" vertical="top"/>
    </xf>
    <xf numFmtId="3" fontId="9" fillId="3" borderId="30" xfId="0" applyNumberFormat="1" applyFont="1" applyFill="1" applyBorder="1" applyAlignment="1">
      <alignment horizontal="center" vertical="top"/>
    </xf>
    <xf numFmtId="3" fontId="9" fillId="3" borderId="36" xfId="0" applyNumberFormat="1" applyFont="1" applyFill="1" applyBorder="1" applyAlignment="1">
      <alignment horizontal="center" vertical="top"/>
    </xf>
    <xf numFmtId="0" fontId="9" fillId="3" borderId="21" xfId="0" applyFont="1" applyFill="1" applyBorder="1" applyAlignment="1">
      <alignment horizontal="center" vertical="top"/>
    </xf>
    <xf numFmtId="3" fontId="9" fillId="3" borderId="6" xfId="0" applyNumberFormat="1" applyFont="1" applyFill="1" applyBorder="1" applyAlignment="1">
      <alignment horizontal="center" vertical="top"/>
    </xf>
    <xf numFmtId="3" fontId="9" fillId="3" borderId="11" xfId="0" applyNumberFormat="1" applyFont="1" applyFill="1" applyBorder="1" applyAlignment="1">
      <alignment horizontal="center" vertical="top"/>
    </xf>
    <xf numFmtId="3" fontId="9" fillId="3" borderId="12" xfId="0" applyNumberFormat="1" applyFont="1" applyFill="1" applyBorder="1" applyAlignment="1">
      <alignment horizontal="center" vertical="top"/>
    </xf>
    <xf numFmtId="3" fontId="9" fillId="3" borderId="22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wrapText="1"/>
    </xf>
    <xf numFmtId="0" fontId="3" fillId="2" borderId="3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C878E"/>
      <color rgb="FFFBBB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15"/>
  <sheetViews>
    <sheetView showGridLines="0" tabSelected="1" zoomScale="115" zoomScaleNormal="115" workbookViewId="0">
      <selection activeCell="B1" sqref="B1:N1"/>
    </sheetView>
  </sheetViews>
  <sheetFormatPr baseColWidth="10" defaultColWidth="9.140625" defaultRowHeight="12.75" x14ac:dyDescent="0.2"/>
  <cols>
    <col min="1" max="1" width="3.28515625" style="1" customWidth="1"/>
    <col min="2" max="2" width="25.7109375" style="1" customWidth="1"/>
    <col min="3" max="5" width="10.140625" style="1" bestFit="1" customWidth="1"/>
    <col min="6" max="6" width="7.28515625" style="1" bestFit="1" customWidth="1"/>
    <col min="7" max="14" width="10" style="1" customWidth="1"/>
    <col min="15" max="16384" width="9.140625" style="1"/>
  </cols>
  <sheetData>
    <row r="1" spans="2:14" ht="67.5" customHeight="1" thickBot="1" x14ac:dyDescent="0.25">
      <c r="B1" s="40" t="s">
        <v>121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2:14" ht="15" customHeight="1" x14ac:dyDescent="0.25">
      <c r="B2" s="52" t="s">
        <v>114</v>
      </c>
      <c r="C2" s="48" t="s">
        <v>13</v>
      </c>
      <c r="D2" s="49"/>
      <c r="E2" s="49"/>
      <c r="F2" s="45" t="s">
        <v>113</v>
      </c>
      <c r="G2" s="46"/>
      <c r="H2" s="46"/>
      <c r="I2" s="46"/>
      <c r="J2" s="46"/>
      <c r="K2" s="46"/>
      <c r="L2" s="46"/>
      <c r="M2" s="46"/>
      <c r="N2" s="47"/>
    </row>
    <row r="3" spans="2:14" ht="15" customHeight="1" x14ac:dyDescent="0.25">
      <c r="B3" s="53"/>
      <c r="C3" s="50"/>
      <c r="D3" s="51"/>
      <c r="E3" s="51"/>
      <c r="F3" s="42" t="s">
        <v>0</v>
      </c>
      <c r="G3" s="43"/>
      <c r="H3" s="44"/>
      <c r="I3" s="42" t="s">
        <v>1</v>
      </c>
      <c r="J3" s="43"/>
      <c r="K3" s="44"/>
      <c r="L3" s="2"/>
      <c r="M3" s="54" t="s">
        <v>2</v>
      </c>
      <c r="N3" s="55"/>
    </row>
    <row r="4" spans="2:14" ht="15" customHeight="1" x14ac:dyDescent="0.25">
      <c r="B4" s="53"/>
      <c r="C4" s="3" t="s">
        <v>13</v>
      </c>
      <c r="D4" s="3" t="s">
        <v>3</v>
      </c>
      <c r="E4" s="3" t="s">
        <v>4</v>
      </c>
      <c r="F4" s="3" t="s">
        <v>13</v>
      </c>
      <c r="G4" s="3" t="s">
        <v>3</v>
      </c>
      <c r="H4" s="3" t="s">
        <v>4</v>
      </c>
      <c r="I4" s="3" t="s">
        <v>13</v>
      </c>
      <c r="J4" s="3" t="s">
        <v>3</v>
      </c>
      <c r="K4" s="3" t="s">
        <v>4</v>
      </c>
      <c r="L4" s="3" t="s">
        <v>13</v>
      </c>
      <c r="M4" s="3" t="s">
        <v>3</v>
      </c>
      <c r="N4" s="9" t="s">
        <v>4</v>
      </c>
    </row>
    <row r="5" spans="2:14" ht="15" customHeight="1" x14ac:dyDescent="0.2">
      <c r="B5" s="35" t="s">
        <v>115</v>
      </c>
      <c r="C5" s="36">
        <f>SUM(C6:C113)</f>
        <v>7430745</v>
      </c>
      <c r="D5" s="37">
        <f>SUM(G5,J5,M5)</f>
        <v>3626172</v>
      </c>
      <c r="E5" s="37">
        <f>SUM(H5,K5,N5)</f>
        <v>3804502</v>
      </c>
      <c r="F5" s="38">
        <f>SUM(G5:H5)</f>
        <v>56938</v>
      </c>
      <c r="G5" s="38">
        <f>SUM(G6:G112)</f>
        <v>29241</v>
      </c>
      <c r="H5" s="38">
        <f>SUM(H6:H112)</f>
        <v>27697</v>
      </c>
      <c r="I5" s="38">
        <f>SUM(J5:K5)</f>
        <v>7354900</v>
      </c>
      <c r="J5" s="38">
        <v>3586822</v>
      </c>
      <c r="K5" s="38">
        <v>3768078</v>
      </c>
      <c r="L5" s="38">
        <f>SUM(M5:N5)</f>
        <v>18836</v>
      </c>
      <c r="M5" s="38">
        <v>10109</v>
      </c>
      <c r="N5" s="39">
        <v>8727</v>
      </c>
    </row>
    <row r="6" spans="2:14" ht="15" customHeight="1" x14ac:dyDescent="0.2">
      <c r="B6" s="10" t="s">
        <v>5</v>
      </c>
      <c r="C6" s="4">
        <f t="shared" ref="C6:C67" si="0">SUM(D6:E6)</f>
        <v>146659</v>
      </c>
      <c r="D6" s="5">
        <f t="shared" ref="D6:D69" si="1">SUM(G6,J6,M6)</f>
        <v>74745</v>
      </c>
      <c r="E6" s="6">
        <f t="shared" ref="E6:E69" si="2">SUM(H6,K6,N6)</f>
        <v>71914</v>
      </c>
      <c r="F6" s="6">
        <f t="shared" ref="F6:F69" si="3">SUM(G6:H6)</f>
        <v>1011</v>
      </c>
      <c r="G6" s="7">
        <v>552</v>
      </c>
      <c r="H6" s="7">
        <v>459</v>
      </c>
      <c r="I6" s="6">
        <f t="shared" ref="I6:I69" si="4">SUM(J6:K6)</f>
        <v>142928</v>
      </c>
      <c r="J6" s="6">
        <v>72569</v>
      </c>
      <c r="K6" s="6">
        <v>70359</v>
      </c>
      <c r="L6" s="6">
        <f t="shared" ref="L6:L69" si="5">SUM(M6:N6)</f>
        <v>2720</v>
      </c>
      <c r="M6" s="6">
        <v>1624</v>
      </c>
      <c r="N6" s="11">
        <v>1096</v>
      </c>
    </row>
    <row r="7" spans="2:14" ht="15" customHeight="1" x14ac:dyDescent="0.2">
      <c r="B7" s="10" t="s">
        <v>6</v>
      </c>
      <c r="C7" s="4">
        <f t="shared" si="0"/>
        <v>148602</v>
      </c>
      <c r="D7" s="5">
        <f t="shared" si="1"/>
        <v>75163</v>
      </c>
      <c r="E7" s="6">
        <f t="shared" si="2"/>
        <v>73439</v>
      </c>
      <c r="F7" s="6">
        <f t="shared" si="3"/>
        <v>941</v>
      </c>
      <c r="G7" s="7">
        <v>508</v>
      </c>
      <c r="H7" s="7">
        <v>433</v>
      </c>
      <c r="I7" s="6">
        <f t="shared" si="4"/>
        <v>146940</v>
      </c>
      <c r="J7" s="6">
        <v>74246</v>
      </c>
      <c r="K7" s="6">
        <v>72694</v>
      </c>
      <c r="L7" s="6">
        <f t="shared" si="5"/>
        <v>721</v>
      </c>
      <c r="M7" s="6">
        <v>409</v>
      </c>
      <c r="N7" s="11">
        <v>312</v>
      </c>
    </row>
    <row r="8" spans="2:14" ht="15" customHeight="1" x14ac:dyDescent="0.2">
      <c r="B8" s="10" t="s">
        <v>7</v>
      </c>
      <c r="C8" s="4">
        <f t="shared" si="0"/>
        <v>147099</v>
      </c>
      <c r="D8" s="5">
        <f t="shared" si="1"/>
        <v>74404</v>
      </c>
      <c r="E8" s="6">
        <f t="shared" si="2"/>
        <v>72695</v>
      </c>
      <c r="F8" s="6">
        <f t="shared" si="3"/>
        <v>933</v>
      </c>
      <c r="G8" s="7">
        <v>492</v>
      </c>
      <c r="H8" s="7">
        <v>441</v>
      </c>
      <c r="I8" s="6">
        <f t="shared" si="4"/>
        <v>145586</v>
      </c>
      <c r="J8" s="6">
        <v>73669</v>
      </c>
      <c r="K8" s="6">
        <v>71917</v>
      </c>
      <c r="L8" s="6">
        <f t="shared" si="5"/>
        <v>580</v>
      </c>
      <c r="M8" s="6">
        <v>243</v>
      </c>
      <c r="N8" s="11">
        <v>337</v>
      </c>
    </row>
    <row r="9" spans="2:14" ht="15" customHeight="1" x14ac:dyDescent="0.2">
      <c r="B9" s="10" t="s">
        <v>8</v>
      </c>
      <c r="C9" s="4">
        <f t="shared" si="0"/>
        <v>146249</v>
      </c>
      <c r="D9" s="5">
        <f t="shared" si="1"/>
        <v>73947</v>
      </c>
      <c r="E9" s="6">
        <f t="shared" si="2"/>
        <v>72302</v>
      </c>
      <c r="F9" s="6">
        <f t="shared" si="3"/>
        <v>889</v>
      </c>
      <c r="G9" s="7">
        <v>456</v>
      </c>
      <c r="H9" s="7">
        <v>433</v>
      </c>
      <c r="I9" s="6">
        <f t="shared" si="4"/>
        <v>144880</v>
      </c>
      <c r="J9" s="6">
        <v>73232</v>
      </c>
      <c r="K9" s="6">
        <v>71648</v>
      </c>
      <c r="L9" s="6">
        <f t="shared" si="5"/>
        <v>480</v>
      </c>
      <c r="M9" s="6">
        <v>259</v>
      </c>
      <c r="N9" s="11">
        <v>221</v>
      </c>
    </row>
    <row r="10" spans="2:14" ht="15" customHeight="1" x14ac:dyDescent="0.2">
      <c r="B10" s="10" t="s">
        <v>9</v>
      </c>
      <c r="C10" s="4">
        <f t="shared" si="0"/>
        <v>146555</v>
      </c>
      <c r="D10" s="5">
        <f t="shared" si="1"/>
        <v>73543</v>
      </c>
      <c r="E10" s="6">
        <f t="shared" si="2"/>
        <v>73012</v>
      </c>
      <c r="F10" s="6">
        <f t="shared" si="3"/>
        <v>992</v>
      </c>
      <c r="G10" s="7">
        <v>530</v>
      </c>
      <c r="H10" s="7">
        <v>462</v>
      </c>
      <c r="I10" s="6">
        <f t="shared" si="4"/>
        <v>144986</v>
      </c>
      <c r="J10" s="6">
        <v>72646</v>
      </c>
      <c r="K10" s="6">
        <v>72340</v>
      </c>
      <c r="L10" s="6">
        <f t="shared" si="5"/>
        <v>577</v>
      </c>
      <c r="M10" s="6">
        <v>367</v>
      </c>
      <c r="N10" s="11">
        <v>210</v>
      </c>
    </row>
    <row r="11" spans="2:14" ht="15" customHeight="1" x14ac:dyDescent="0.2">
      <c r="B11" s="10" t="s">
        <v>10</v>
      </c>
      <c r="C11" s="4">
        <f t="shared" si="0"/>
        <v>147239</v>
      </c>
      <c r="D11" s="5">
        <f t="shared" si="1"/>
        <v>75681</v>
      </c>
      <c r="E11" s="6">
        <f t="shared" si="2"/>
        <v>71558</v>
      </c>
      <c r="F11" s="6">
        <f t="shared" si="3"/>
        <v>986</v>
      </c>
      <c r="G11" s="7">
        <v>500</v>
      </c>
      <c r="H11" s="7">
        <v>486</v>
      </c>
      <c r="I11" s="6">
        <f t="shared" si="4"/>
        <v>145716</v>
      </c>
      <c r="J11" s="6">
        <v>74945</v>
      </c>
      <c r="K11" s="6">
        <v>70771</v>
      </c>
      <c r="L11" s="6">
        <f t="shared" si="5"/>
        <v>537</v>
      </c>
      <c r="M11" s="6">
        <v>236</v>
      </c>
      <c r="N11" s="11">
        <v>301</v>
      </c>
    </row>
    <row r="12" spans="2:14" ht="15" customHeight="1" x14ac:dyDescent="0.2">
      <c r="B12" s="10" t="s">
        <v>11</v>
      </c>
      <c r="C12" s="4">
        <f t="shared" si="0"/>
        <v>142939</v>
      </c>
      <c r="D12" s="5">
        <f t="shared" si="1"/>
        <v>72493</v>
      </c>
      <c r="E12" s="6">
        <f t="shared" si="2"/>
        <v>70446</v>
      </c>
      <c r="F12" s="6">
        <f t="shared" si="3"/>
        <v>1029</v>
      </c>
      <c r="G12" s="7">
        <v>555</v>
      </c>
      <c r="H12" s="7">
        <v>474</v>
      </c>
      <c r="I12" s="6">
        <f t="shared" si="4"/>
        <v>141450</v>
      </c>
      <c r="J12" s="6">
        <v>71722</v>
      </c>
      <c r="K12" s="6">
        <v>69728</v>
      </c>
      <c r="L12" s="6">
        <f t="shared" si="5"/>
        <v>460</v>
      </c>
      <c r="M12" s="6">
        <v>216</v>
      </c>
      <c r="N12" s="11">
        <v>244</v>
      </c>
    </row>
    <row r="13" spans="2:14" ht="15" customHeight="1" x14ac:dyDescent="0.2">
      <c r="B13" s="10" t="s">
        <v>14</v>
      </c>
      <c r="C13" s="4">
        <f t="shared" si="0"/>
        <v>148963</v>
      </c>
      <c r="D13" s="5">
        <f t="shared" si="1"/>
        <v>74383</v>
      </c>
      <c r="E13" s="6">
        <f t="shared" si="2"/>
        <v>74580</v>
      </c>
      <c r="F13" s="6">
        <f t="shared" si="3"/>
        <v>944</v>
      </c>
      <c r="G13" s="7">
        <v>454</v>
      </c>
      <c r="H13" s="7">
        <v>490</v>
      </c>
      <c r="I13" s="6">
        <f t="shared" si="4"/>
        <v>147533</v>
      </c>
      <c r="J13" s="6">
        <v>73671</v>
      </c>
      <c r="K13" s="6">
        <v>73862</v>
      </c>
      <c r="L13" s="6">
        <f t="shared" si="5"/>
        <v>486</v>
      </c>
      <c r="M13" s="6">
        <v>258</v>
      </c>
      <c r="N13" s="11">
        <v>228</v>
      </c>
    </row>
    <row r="14" spans="2:14" ht="15" customHeight="1" x14ac:dyDescent="0.2">
      <c r="B14" s="10" t="s">
        <v>15</v>
      </c>
      <c r="C14" s="4">
        <f t="shared" si="0"/>
        <v>145230</v>
      </c>
      <c r="D14" s="5">
        <f t="shared" si="1"/>
        <v>73166</v>
      </c>
      <c r="E14" s="6">
        <f t="shared" si="2"/>
        <v>72064</v>
      </c>
      <c r="F14" s="6">
        <f t="shared" si="3"/>
        <v>1219</v>
      </c>
      <c r="G14" s="7">
        <v>598</v>
      </c>
      <c r="H14" s="7">
        <v>621</v>
      </c>
      <c r="I14" s="6">
        <f t="shared" si="4"/>
        <v>143621</v>
      </c>
      <c r="J14" s="6">
        <v>72373</v>
      </c>
      <c r="K14" s="6">
        <v>71248</v>
      </c>
      <c r="L14" s="6">
        <f t="shared" si="5"/>
        <v>390</v>
      </c>
      <c r="M14" s="6">
        <v>195</v>
      </c>
      <c r="N14" s="11">
        <v>195</v>
      </c>
    </row>
    <row r="15" spans="2:14" ht="15" customHeight="1" x14ac:dyDescent="0.2">
      <c r="B15" s="10" t="s">
        <v>16</v>
      </c>
      <c r="C15" s="4">
        <f t="shared" si="0"/>
        <v>149367</v>
      </c>
      <c r="D15" s="5">
        <f t="shared" si="1"/>
        <v>74973</v>
      </c>
      <c r="E15" s="6">
        <f t="shared" si="2"/>
        <v>74394</v>
      </c>
      <c r="F15" s="6">
        <f t="shared" si="3"/>
        <v>1127</v>
      </c>
      <c r="G15" s="7">
        <v>504</v>
      </c>
      <c r="H15" s="7">
        <v>623</v>
      </c>
      <c r="I15" s="6">
        <f t="shared" si="4"/>
        <v>147801</v>
      </c>
      <c r="J15" s="6">
        <v>74235</v>
      </c>
      <c r="K15" s="6">
        <v>73566</v>
      </c>
      <c r="L15" s="6">
        <f t="shared" si="5"/>
        <v>439</v>
      </c>
      <c r="M15" s="6">
        <v>234</v>
      </c>
      <c r="N15" s="11">
        <v>205</v>
      </c>
    </row>
    <row r="16" spans="2:14" ht="15" customHeight="1" x14ac:dyDescent="0.2">
      <c r="B16" s="10" t="s">
        <v>17</v>
      </c>
      <c r="C16" s="4">
        <f t="shared" si="0"/>
        <v>145753</v>
      </c>
      <c r="D16" s="5">
        <f t="shared" si="1"/>
        <v>72709</v>
      </c>
      <c r="E16" s="6">
        <f t="shared" si="2"/>
        <v>73044</v>
      </c>
      <c r="F16" s="6">
        <f t="shared" si="3"/>
        <v>915</v>
      </c>
      <c r="G16" s="7">
        <v>427</v>
      </c>
      <c r="H16" s="7">
        <v>488</v>
      </c>
      <c r="I16" s="6">
        <f t="shared" si="4"/>
        <v>144345</v>
      </c>
      <c r="J16" s="6">
        <v>72052</v>
      </c>
      <c r="K16" s="6">
        <v>72293</v>
      </c>
      <c r="L16" s="6">
        <f t="shared" si="5"/>
        <v>493</v>
      </c>
      <c r="M16" s="6">
        <v>230</v>
      </c>
      <c r="N16" s="11">
        <v>263</v>
      </c>
    </row>
    <row r="17" spans="2:14" ht="15" customHeight="1" x14ac:dyDescent="0.2">
      <c r="B17" s="10" t="s">
        <v>18</v>
      </c>
      <c r="C17" s="4">
        <f t="shared" si="0"/>
        <v>155581</v>
      </c>
      <c r="D17" s="5">
        <f t="shared" si="1"/>
        <v>78571</v>
      </c>
      <c r="E17" s="6">
        <f t="shared" si="2"/>
        <v>77010</v>
      </c>
      <c r="F17" s="6">
        <f t="shared" si="3"/>
        <v>1011</v>
      </c>
      <c r="G17" s="7">
        <v>552</v>
      </c>
      <c r="H17" s="7">
        <v>459</v>
      </c>
      <c r="I17" s="6">
        <f t="shared" si="4"/>
        <v>154202</v>
      </c>
      <c r="J17" s="6">
        <v>77839</v>
      </c>
      <c r="K17" s="6">
        <v>76363</v>
      </c>
      <c r="L17" s="6">
        <f t="shared" si="5"/>
        <v>368</v>
      </c>
      <c r="M17" s="6">
        <v>180</v>
      </c>
      <c r="N17" s="11">
        <v>188</v>
      </c>
    </row>
    <row r="18" spans="2:14" ht="15" customHeight="1" x14ac:dyDescent="0.2">
      <c r="B18" s="10" t="s">
        <v>19</v>
      </c>
      <c r="C18" s="4">
        <f t="shared" si="0"/>
        <v>148099</v>
      </c>
      <c r="D18" s="5">
        <f t="shared" si="1"/>
        <v>75326</v>
      </c>
      <c r="E18" s="6">
        <f t="shared" si="2"/>
        <v>72773</v>
      </c>
      <c r="F18" s="6">
        <f t="shared" si="3"/>
        <v>1135</v>
      </c>
      <c r="G18" s="7">
        <v>510</v>
      </c>
      <c r="H18" s="7">
        <v>625</v>
      </c>
      <c r="I18" s="6">
        <f t="shared" si="4"/>
        <v>146678</v>
      </c>
      <c r="J18" s="6">
        <v>74635</v>
      </c>
      <c r="K18" s="6">
        <v>72043</v>
      </c>
      <c r="L18" s="6">
        <f t="shared" si="5"/>
        <v>286</v>
      </c>
      <c r="M18" s="6">
        <v>181</v>
      </c>
      <c r="N18" s="11">
        <v>105</v>
      </c>
    </row>
    <row r="19" spans="2:14" ht="15" customHeight="1" x14ac:dyDescent="0.2">
      <c r="B19" s="10" t="s">
        <v>20</v>
      </c>
      <c r="C19" s="4">
        <f t="shared" si="0"/>
        <v>138200</v>
      </c>
      <c r="D19" s="5">
        <f t="shared" si="1"/>
        <v>69381</v>
      </c>
      <c r="E19" s="6">
        <f t="shared" si="2"/>
        <v>68819</v>
      </c>
      <c r="F19" s="6">
        <f t="shared" si="3"/>
        <v>1070</v>
      </c>
      <c r="G19" s="7">
        <v>549</v>
      </c>
      <c r="H19" s="7">
        <v>521</v>
      </c>
      <c r="I19" s="6">
        <f t="shared" si="4"/>
        <v>136718</v>
      </c>
      <c r="J19" s="6">
        <v>68631</v>
      </c>
      <c r="K19" s="6">
        <v>68087</v>
      </c>
      <c r="L19" s="6">
        <f t="shared" si="5"/>
        <v>412</v>
      </c>
      <c r="M19" s="6">
        <v>201</v>
      </c>
      <c r="N19" s="11">
        <v>211</v>
      </c>
    </row>
    <row r="20" spans="2:14" ht="15" customHeight="1" x14ac:dyDescent="0.2">
      <c r="B20" s="10" t="s">
        <v>21</v>
      </c>
      <c r="C20" s="4">
        <f t="shared" si="0"/>
        <v>141621</v>
      </c>
      <c r="D20" s="5">
        <f t="shared" si="1"/>
        <v>72004</v>
      </c>
      <c r="E20" s="6">
        <f t="shared" si="2"/>
        <v>69617</v>
      </c>
      <c r="F20" s="6">
        <f t="shared" si="3"/>
        <v>1083</v>
      </c>
      <c r="G20" s="7">
        <v>559</v>
      </c>
      <c r="H20" s="7">
        <v>524</v>
      </c>
      <c r="I20" s="6">
        <f t="shared" si="4"/>
        <v>140303</v>
      </c>
      <c r="J20" s="6">
        <v>71337</v>
      </c>
      <c r="K20" s="6">
        <v>68966</v>
      </c>
      <c r="L20" s="6">
        <f t="shared" si="5"/>
        <v>235</v>
      </c>
      <c r="M20" s="6">
        <v>108</v>
      </c>
      <c r="N20" s="11">
        <v>127</v>
      </c>
    </row>
    <row r="21" spans="2:14" ht="15" customHeight="1" x14ac:dyDescent="0.2">
      <c r="B21" s="10" t="s">
        <v>22</v>
      </c>
      <c r="C21" s="4">
        <f t="shared" si="0"/>
        <v>148971</v>
      </c>
      <c r="D21" s="5">
        <f t="shared" si="1"/>
        <v>75496</v>
      </c>
      <c r="E21" s="6">
        <f t="shared" si="2"/>
        <v>73475</v>
      </c>
      <c r="F21" s="6">
        <f t="shared" si="3"/>
        <v>1154</v>
      </c>
      <c r="G21" s="7">
        <v>620</v>
      </c>
      <c r="H21" s="7">
        <v>534</v>
      </c>
      <c r="I21" s="6">
        <f t="shared" si="4"/>
        <v>147499</v>
      </c>
      <c r="J21" s="6">
        <v>74671</v>
      </c>
      <c r="K21" s="6">
        <v>72828</v>
      </c>
      <c r="L21" s="6">
        <f t="shared" si="5"/>
        <v>318</v>
      </c>
      <c r="M21" s="6">
        <v>205</v>
      </c>
      <c r="N21" s="11">
        <v>113</v>
      </c>
    </row>
    <row r="22" spans="2:14" ht="15" customHeight="1" x14ac:dyDescent="0.2">
      <c r="B22" s="10" t="s">
        <v>23</v>
      </c>
      <c r="C22" s="4">
        <f t="shared" si="0"/>
        <v>138474</v>
      </c>
      <c r="D22" s="5">
        <f t="shared" si="1"/>
        <v>69353</v>
      </c>
      <c r="E22" s="6">
        <f t="shared" si="2"/>
        <v>69121</v>
      </c>
      <c r="F22" s="6">
        <f t="shared" si="3"/>
        <v>1073</v>
      </c>
      <c r="G22" s="7">
        <v>591</v>
      </c>
      <c r="H22" s="7">
        <v>482</v>
      </c>
      <c r="I22" s="6">
        <f t="shared" si="4"/>
        <v>137154</v>
      </c>
      <c r="J22" s="6">
        <v>68650</v>
      </c>
      <c r="K22" s="6">
        <v>68504</v>
      </c>
      <c r="L22" s="6">
        <f t="shared" si="5"/>
        <v>247</v>
      </c>
      <c r="M22" s="6">
        <v>112</v>
      </c>
      <c r="N22" s="11">
        <v>135</v>
      </c>
    </row>
    <row r="23" spans="2:14" ht="15" customHeight="1" x14ac:dyDescent="0.2">
      <c r="B23" s="10" t="s">
        <v>24</v>
      </c>
      <c r="C23" s="4">
        <f t="shared" si="0"/>
        <v>144448</v>
      </c>
      <c r="D23" s="5">
        <f t="shared" si="1"/>
        <v>71592</v>
      </c>
      <c r="E23" s="6">
        <f t="shared" si="2"/>
        <v>72856</v>
      </c>
      <c r="F23" s="6">
        <f t="shared" si="3"/>
        <v>1427</v>
      </c>
      <c r="G23" s="7">
        <v>721</v>
      </c>
      <c r="H23" s="7">
        <v>706</v>
      </c>
      <c r="I23" s="6">
        <f t="shared" si="4"/>
        <v>142626</v>
      </c>
      <c r="J23" s="6">
        <v>70643</v>
      </c>
      <c r="K23" s="6">
        <v>71983</v>
      </c>
      <c r="L23" s="6">
        <f t="shared" si="5"/>
        <v>395</v>
      </c>
      <c r="M23" s="6">
        <v>228</v>
      </c>
      <c r="N23" s="11">
        <v>167</v>
      </c>
    </row>
    <row r="24" spans="2:14" ht="15" customHeight="1" x14ac:dyDescent="0.2">
      <c r="B24" s="10" t="s">
        <v>25</v>
      </c>
      <c r="C24" s="4">
        <f t="shared" si="0"/>
        <v>135865</v>
      </c>
      <c r="D24" s="5">
        <f t="shared" si="1"/>
        <v>68001</v>
      </c>
      <c r="E24" s="6">
        <f t="shared" si="2"/>
        <v>67864</v>
      </c>
      <c r="F24" s="6">
        <f t="shared" si="3"/>
        <v>1063</v>
      </c>
      <c r="G24" s="7">
        <v>548</v>
      </c>
      <c r="H24" s="7">
        <v>515</v>
      </c>
      <c r="I24" s="6">
        <f t="shared" si="4"/>
        <v>134575</v>
      </c>
      <c r="J24" s="6">
        <v>67306</v>
      </c>
      <c r="K24" s="6">
        <v>67269</v>
      </c>
      <c r="L24" s="6">
        <f t="shared" si="5"/>
        <v>227</v>
      </c>
      <c r="M24" s="6">
        <v>147</v>
      </c>
      <c r="N24" s="11">
        <v>80</v>
      </c>
    </row>
    <row r="25" spans="2:14" ht="15" customHeight="1" x14ac:dyDescent="0.2">
      <c r="B25" s="10" t="s">
        <v>26</v>
      </c>
      <c r="C25" s="4">
        <f t="shared" si="0"/>
        <v>150199</v>
      </c>
      <c r="D25" s="5">
        <f t="shared" si="1"/>
        <v>76628</v>
      </c>
      <c r="E25" s="6">
        <f t="shared" si="2"/>
        <v>73571</v>
      </c>
      <c r="F25" s="6">
        <f t="shared" si="3"/>
        <v>1313</v>
      </c>
      <c r="G25" s="7">
        <v>660</v>
      </c>
      <c r="H25" s="7">
        <v>653</v>
      </c>
      <c r="I25" s="6">
        <f t="shared" si="4"/>
        <v>148507</v>
      </c>
      <c r="J25" s="6">
        <v>75739</v>
      </c>
      <c r="K25" s="6">
        <v>72768</v>
      </c>
      <c r="L25" s="6">
        <f t="shared" si="5"/>
        <v>379</v>
      </c>
      <c r="M25" s="6">
        <v>229</v>
      </c>
      <c r="N25" s="11">
        <v>150</v>
      </c>
    </row>
    <row r="26" spans="2:14" ht="15" customHeight="1" x14ac:dyDescent="0.2">
      <c r="B26" s="10" t="s">
        <v>27</v>
      </c>
      <c r="C26" s="4">
        <f t="shared" si="0"/>
        <v>140247</v>
      </c>
      <c r="D26" s="5">
        <f t="shared" si="1"/>
        <v>70497</v>
      </c>
      <c r="E26" s="6">
        <f t="shared" si="2"/>
        <v>69750</v>
      </c>
      <c r="F26" s="6">
        <f t="shared" si="3"/>
        <v>1565</v>
      </c>
      <c r="G26" s="7">
        <v>730</v>
      </c>
      <c r="H26" s="7">
        <v>835</v>
      </c>
      <c r="I26" s="6">
        <f t="shared" si="4"/>
        <v>138390</v>
      </c>
      <c r="J26" s="6">
        <v>69638</v>
      </c>
      <c r="K26" s="6">
        <v>68752</v>
      </c>
      <c r="L26" s="6">
        <f t="shared" si="5"/>
        <v>292</v>
      </c>
      <c r="M26" s="6">
        <v>129</v>
      </c>
      <c r="N26" s="11">
        <v>163</v>
      </c>
    </row>
    <row r="27" spans="2:14" ht="15" customHeight="1" x14ac:dyDescent="0.2">
      <c r="B27" s="10" t="s">
        <v>28</v>
      </c>
      <c r="C27" s="4">
        <f t="shared" si="0"/>
        <v>138766</v>
      </c>
      <c r="D27" s="5">
        <f t="shared" si="1"/>
        <v>68299</v>
      </c>
      <c r="E27" s="6">
        <f t="shared" si="2"/>
        <v>70467</v>
      </c>
      <c r="F27" s="6">
        <f t="shared" si="3"/>
        <v>1624</v>
      </c>
      <c r="G27" s="7">
        <v>946</v>
      </c>
      <c r="H27" s="7">
        <v>678</v>
      </c>
      <c r="I27" s="6">
        <f t="shared" si="4"/>
        <v>136921</v>
      </c>
      <c r="J27" s="6">
        <v>67152</v>
      </c>
      <c r="K27" s="6">
        <v>69769</v>
      </c>
      <c r="L27" s="6">
        <f t="shared" si="5"/>
        <v>221</v>
      </c>
      <c r="M27" s="6">
        <v>201</v>
      </c>
      <c r="N27" s="11">
        <v>20</v>
      </c>
    </row>
    <row r="28" spans="2:14" ht="15" customHeight="1" x14ac:dyDescent="0.2">
      <c r="B28" s="10" t="s">
        <v>29</v>
      </c>
      <c r="C28" s="4">
        <f t="shared" si="0"/>
        <v>135005</v>
      </c>
      <c r="D28" s="5">
        <f t="shared" si="1"/>
        <v>65942</v>
      </c>
      <c r="E28" s="6">
        <f t="shared" si="2"/>
        <v>69063</v>
      </c>
      <c r="F28" s="6">
        <f t="shared" si="3"/>
        <v>1140</v>
      </c>
      <c r="G28" s="7">
        <v>476</v>
      </c>
      <c r="H28" s="7">
        <v>664</v>
      </c>
      <c r="I28" s="6">
        <f t="shared" si="4"/>
        <v>133663</v>
      </c>
      <c r="J28" s="6">
        <v>65363</v>
      </c>
      <c r="K28" s="6">
        <v>68300</v>
      </c>
      <c r="L28" s="6">
        <f t="shared" si="5"/>
        <v>202</v>
      </c>
      <c r="M28" s="6">
        <v>103</v>
      </c>
      <c r="N28" s="11">
        <v>99</v>
      </c>
    </row>
    <row r="29" spans="2:14" ht="15" customHeight="1" x14ac:dyDescent="0.2">
      <c r="B29" s="10" t="s">
        <v>30</v>
      </c>
      <c r="C29" s="4">
        <f t="shared" si="0"/>
        <v>123821</v>
      </c>
      <c r="D29" s="5">
        <f t="shared" si="1"/>
        <v>58385</v>
      </c>
      <c r="E29" s="6">
        <f t="shared" si="2"/>
        <v>65436</v>
      </c>
      <c r="F29" s="6">
        <f t="shared" si="3"/>
        <v>1398</v>
      </c>
      <c r="G29" s="7">
        <v>705</v>
      </c>
      <c r="H29" s="7">
        <v>693</v>
      </c>
      <c r="I29" s="6">
        <f t="shared" si="4"/>
        <v>122282</v>
      </c>
      <c r="J29" s="6">
        <v>57646</v>
      </c>
      <c r="K29" s="6">
        <v>64636</v>
      </c>
      <c r="L29" s="6">
        <f t="shared" si="5"/>
        <v>141</v>
      </c>
      <c r="M29" s="6">
        <v>34</v>
      </c>
      <c r="N29" s="11">
        <v>107</v>
      </c>
    </row>
    <row r="30" spans="2:14" ht="15" customHeight="1" x14ac:dyDescent="0.2">
      <c r="B30" s="10" t="s">
        <v>31</v>
      </c>
      <c r="C30" s="4">
        <f t="shared" si="0"/>
        <v>125624</v>
      </c>
      <c r="D30" s="5">
        <f t="shared" si="1"/>
        <v>61998</v>
      </c>
      <c r="E30" s="6">
        <f t="shared" si="2"/>
        <v>63626</v>
      </c>
      <c r="F30" s="6">
        <f t="shared" si="3"/>
        <v>1001</v>
      </c>
      <c r="G30" s="7">
        <v>432</v>
      </c>
      <c r="H30" s="7">
        <v>569</v>
      </c>
      <c r="I30" s="6">
        <f t="shared" si="4"/>
        <v>124423</v>
      </c>
      <c r="J30" s="6">
        <v>61481</v>
      </c>
      <c r="K30" s="6">
        <v>62942</v>
      </c>
      <c r="L30" s="6">
        <f t="shared" si="5"/>
        <v>200</v>
      </c>
      <c r="M30" s="6">
        <v>85</v>
      </c>
      <c r="N30" s="11">
        <v>115</v>
      </c>
    </row>
    <row r="31" spans="2:14" ht="15" customHeight="1" x14ac:dyDescent="0.2">
      <c r="B31" s="10" t="s">
        <v>32</v>
      </c>
      <c r="C31" s="4">
        <f t="shared" si="0"/>
        <v>127791</v>
      </c>
      <c r="D31" s="5">
        <f t="shared" si="1"/>
        <v>62773</v>
      </c>
      <c r="E31" s="6">
        <f t="shared" si="2"/>
        <v>65018</v>
      </c>
      <c r="F31" s="6">
        <f t="shared" si="3"/>
        <v>1453</v>
      </c>
      <c r="G31" s="7">
        <v>707</v>
      </c>
      <c r="H31" s="7">
        <v>746</v>
      </c>
      <c r="I31" s="6">
        <f t="shared" si="4"/>
        <v>126053</v>
      </c>
      <c r="J31" s="6">
        <v>61909</v>
      </c>
      <c r="K31" s="6">
        <v>64144</v>
      </c>
      <c r="L31" s="6">
        <f t="shared" si="5"/>
        <v>285</v>
      </c>
      <c r="M31" s="6">
        <v>157</v>
      </c>
      <c r="N31" s="11">
        <v>128</v>
      </c>
    </row>
    <row r="32" spans="2:14" ht="15" customHeight="1" x14ac:dyDescent="0.2">
      <c r="B32" s="10" t="s">
        <v>33</v>
      </c>
      <c r="C32" s="4">
        <f t="shared" si="0"/>
        <v>115091</v>
      </c>
      <c r="D32" s="5">
        <f t="shared" si="1"/>
        <v>55040</v>
      </c>
      <c r="E32" s="6">
        <f t="shared" si="2"/>
        <v>60051</v>
      </c>
      <c r="F32" s="6">
        <f t="shared" si="3"/>
        <v>1198</v>
      </c>
      <c r="G32" s="7">
        <v>633</v>
      </c>
      <c r="H32" s="7">
        <v>565</v>
      </c>
      <c r="I32" s="6">
        <f t="shared" si="4"/>
        <v>113658</v>
      </c>
      <c r="J32" s="6">
        <v>54277</v>
      </c>
      <c r="K32" s="6">
        <v>59381</v>
      </c>
      <c r="L32" s="6">
        <f t="shared" si="5"/>
        <v>235</v>
      </c>
      <c r="M32" s="6">
        <v>130</v>
      </c>
      <c r="N32" s="11">
        <v>105</v>
      </c>
    </row>
    <row r="33" spans="2:14" ht="15" customHeight="1" x14ac:dyDescent="0.2">
      <c r="B33" s="10" t="s">
        <v>34</v>
      </c>
      <c r="C33" s="4">
        <f t="shared" si="0"/>
        <v>142463</v>
      </c>
      <c r="D33" s="5">
        <f t="shared" si="1"/>
        <v>68501</v>
      </c>
      <c r="E33" s="6">
        <f t="shared" si="2"/>
        <v>73962</v>
      </c>
      <c r="F33" s="6">
        <f t="shared" si="3"/>
        <v>1480</v>
      </c>
      <c r="G33" s="7">
        <v>729</v>
      </c>
      <c r="H33" s="7">
        <v>751</v>
      </c>
      <c r="I33" s="6">
        <f t="shared" si="4"/>
        <v>140761</v>
      </c>
      <c r="J33" s="6">
        <v>67674</v>
      </c>
      <c r="K33" s="6">
        <v>73087</v>
      </c>
      <c r="L33" s="6">
        <f t="shared" si="5"/>
        <v>222</v>
      </c>
      <c r="M33" s="6">
        <v>98</v>
      </c>
      <c r="N33" s="11">
        <v>124</v>
      </c>
    </row>
    <row r="34" spans="2:14" ht="15" customHeight="1" x14ac:dyDescent="0.2">
      <c r="B34" s="10" t="s">
        <v>35</v>
      </c>
      <c r="C34" s="4">
        <f t="shared" si="0"/>
        <v>101440</v>
      </c>
      <c r="D34" s="5">
        <f t="shared" si="1"/>
        <v>48865</v>
      </c>
      <c r="E34" s="6">
        <f t="shared" si="2"/>
        <v>52575</v>
      </c>
      <c r="F34" s="6">
        <f t="shared" si="3"/>
        <v>847</v>
      </c>
      <c r="G34" s="7">
        <v>458</v>
      </c>
      <c r="H34" s="7">
        <v>389</v>
      </c>
      <c r="I34" s="6">
        <f t="shared" si="4"/>
        <v>100375</v>
      </c>
      <c r="J34" s="6">
        <v>48286</v>
      </c>
      <c r="K34" s="6">
        <v>52089</v>
      </c>
      <c r="L34" s="6">
        <f t="shared" si="5"/>
        <v>218</v>
      </c>
      <c r="M34" s="6">
        <v>121</v>
      </c>
      <c r="N34" s="11">
        <v>97</v>
      </c>
    </row>
    <row r="35" spans="2:14" ht="15" customHeight="1" x14ac:dyDescent="0.2">
      <c r="B35" s="10" t="s">
        <v>36</v>
      </c>
      <c r="C35" s="4">
        <f t="shared" si="0"/>
        <v>127595</v>
      </c>
      <c r="D35" s="5">
        <f t="shared" si="1"/>
        <v>61354</v>
      </c>
      <c r="E35" s="6">
        <f t="shared" si="2"/>
        <v>66241</v>
      </c>
      <c r="F35" s="6">
        <f t="shared" si="3"/>
        <v>1261</v>
      </c>
      <c r="G35" s="7">
        <v>649</v>
      </c>
      <c r="H35" s="7">
        <v>612</v>
      </c>
      <c r="I35" s="6">
        <f t="shared" si="4"/>
        <v>126067</v>
      </c>
      <c r="J35" s="6">
        <v>60551</v>
      </c>
      <c r="K35" s="6">
        <v>65516</v>
      </c>
      <c r="L35" s="6">
        <f t="shared" si="5"/>
        <v>267</v>
      </c>
      <c r="M35" s="6">
        <v>154</v>
      </c>
      <c r="N35" s="11">
        <v>113</v>
      </c>
    </row>
    <row r="36" spans="2:14" ht="15" customHeight="1" x14ac:dyDescent="0.2">
      <c r="B36" s="10" t="s">
        <v>37</v>
      </c>
      <c r="C36" s="4">
        <f t="shared" si="0"/>
        <v>111411</v>
      </c>
      <c r="D36" s="5">
        <f t="shared" si="1"/>
        <v>53821</v>
      </c>
      <c r="E36" s="6">
        <f t="shared" si="2"/>
        <v>57590</v>
      </c>
      <c r="F36" s="6">
        <f t="shared" si="3"/>
        <v>1080</v>
      </c>
      <c r="G36" s="7">
        <v>525</v>
      </c>
      <c r="H36" s="7">
        <v>555</v>
      </c>
      <c r="I36" s="6">
        <f t="shared" si="4"/>
        <v>110179</v>
      </c>
      <c r="J36" s="6">
        <v>53215</v>
      </c>
      <c r="K36" s="6">
        <v>56964</v>
      </c>
      <c r="L36" s="6">
        <f t="shared" si="5"/>
        <v>152</v>
      </c>
      <c r="M36" s="6">
        <v>81</v>
      </c>
      <c r="N36" s="11">
        <v>71</v>
      </c>
    </row>
    <row r="37" spans="2:14" ht="15" customHeight="1" x14ac:dyDescent="0.2">
      <c r="B37" s="10" t="s">
        <v>38</v>
      </c>
      <c r="C37" s="4">
        <f t="shared" si="0"/>
        <v>114168</v>
      </c>
      <c r="D37" s="5">
        <f t="shared" si="1"/>
        <v>55650</v>
      </c>
      <c r="E37" s="6">
        <f t="shared" si="2"/>
        <v>58518</v>
      </c>
      <c r="F37" s="6">
        <f t="shared" si="3"/>
        <v>1392</v>
      </c>
      <c r="G37" s="7">
        <v>688</v>
      </c>
      <c r="H37" s="7">
        <v>704</v>
      </c>
      <c r="I37" s="6">
        <f t="shared" si="4"/>
        <v>112577</v>
      </c>
      <c r="J37" s="6">
        <v>54820</v>
      </c>
      <c r="K37" s="6">
        <v>57757</v>
      </c>
      <c r="L37" s="6">
        <f t="shared" si="5"/>
        <v>199</v>
      </c>
      <c r="M37" s="6">
        <v>142</v>
      </c>
      <c r="N37" s="11">
        <v>57</v>
      </c>
    </row>
    <row r="38" spans="2:14" ht="15" customHeight="1" x14ac:dyDescent="0.2">
      <c r="B38" s="10" t="s">
        <v>39</v>
      </c>
      <c r="C38" s="4">
        <f t="shared" si="0"/>
        <v>117385</v>
      </c>
      <c r="D38" s="5">
        <f t="shared" si="1"/>
        <v>55195</v>
      </c>
      <c r="E38" s="6">
        <f t="shared" si="2"/>
        <v>62190</v>
      </c>
      <c r="F38" s="6">
        <f t="shared" si="3"/>
        <v>1103</v>
      </c>
      <c r="G38" s="7">
        <v>640</v>
      </c>
      <c r="H38" s="7">
        <v>463</v>
      </c>
      <c r="I38" s="6">
        <f t="shared" si="4"/>
        <v>116171</v>
      </c>
      <c r="J38" s="6">
        <v>54528</v>
      </c>
      <c r="K38" s="6">
        <v>61643</v>
      </c>
      <c r="L38" s="6">
        <f t="shared" si="5"/>
        <v>111</v>
      </c>
      <c r="M38" s="6">
        <v>27</v>
      </c>
      <c r="N38" s="11">
        <v>84</v>
      </c>
    </row>
    <row r="39" spans="2:14" ht="15" customHeight="1" x14ac:dyDescent="0.2">
      <c r="B39" s="10" t="s">
        <v>40</v>
      </c>
      <c r="C39" s="4">
        <f t="shared" si="0"/>
        <v>106418</v>
      </c>
      <c r="D39" s="5">
        <f t="shared" si="1"/>
        <v>50291</v>
      </c>
      <c r="E39" s="6">
        <f t="shared" si="2"/>
        <v>56127</v>
      </c>
      <c r="F39" s="6">
        <f t="shared" si="3"/>
        <v>1021</v>
      </c>
      <c r="G39" s="7">
        <v>607</v>
      </c>
      <c r="H39" s="7">
        <v>414</v>
      </c>
      <c r="I39" s="6">
        <f t="shared" si="4"/>
        <v>105136</v>
      </c>
      <c r="J39" s="6">
        <v>49558</v>
      </c>
      <c r="K39" s="6">
        <v>55578</v>
      </c>
      <c r="L39" s="6">
        <f t="shared" si="5"/>
        <v>261</v>
      </c>
      <c r="M39" s="6">
        <v>126</v>
      </c>
      <c r="N39" s="11">
        <v>135</v>
      </c>
    </row>
    <row r="40" spans="2:14" ht="15" customHeight="1" x14ac:dyDescent="0.2">
      <c r="B40" s="10" t="s">
        <v>41</v>
      </c>
      <c r="C40" s="4">
        <f t="shared" si="0"/>
        <v>108191</v>
      </c>
      <c r="D40" s="5">
        <f t="shared" si="1"/>
        <v>53799</v>
      </c>
      <c r="E40" s="6">
        <f t="shared" si="2"/>
        <v>54392</v>
      </c>
      <c r="F40" s="6">
        <f t="shared" si="3"/>
        <v>934</v>
      </c>
      <c r="G40" s="7">
        <v>553</v>
      </c>
      <c r="H40" s="7">
        <v>381</v>
      </c>
      <c r="I40" s="6">
        <f t="shared" si="4"/>
        <v>106988</v>
      </c>
      <c r="J40" s="6">
        <v>53178</v>
      </c>
      <c r="K40" s="6">
        <v>53810</v>
      </c>
      <c r="L40" s="6">
        <f t="shared" si="5"/>
        <v>269</v>
      </c>
      <c r="M40" s="6">
        <v>68</v>
      </c>
      <c r="N40" s="11">
        <v>201</v>
      </c>
    </row>
    <row r="41" spans="2:14" ht="15" customHeight="1" x14ac:dyDescent="0.2">
      <c r="B41" s="10" t="s">
        <v>42</v>
      </c>
      <c r="C41" s="4">
        <f t="shared" si="0"/>
        <v>117413</v>
      </c>
      <c r="D41" s="5">
        <f t="shared" si="1"/>
        <v>56171</v>
      </c>
      <c r="E41" s="6">
        <f t="shared" si="2"/>
        <v>61242</v>
      </c>
      <c r="F41" s="6">
        <f t="shared" si="3"/>
        <v>970</v>
      </c>
      <c r="G41" s="7">
        <v>378</v>
      </c>
      <c r="H41" s="7">
        <v>592</v>
      </c>
      <c r="I41" s="6">
        <f t="shared" si="4"/>
        <v>116187</v>
      </c>
      <c r="J41" s="6">
        <v>55616</v>
      </c>
      <c r="K41" s="6">
        <v>60571</v>
      </c>
      <c r="L41" s="6">
        <f t="shared" si="5"/>
        <v>256</v>
      </c>
      <c r="M41" s="6">
        <v>177</v>
      </c>
      <c r="N41" s="11">
        <v>79</v>
      </c>
    </row>
    <row r="42" spans="2:14" ht="15" customHeight="1" x14ac:dyDescent="0.2">
      <c r="B42" s="10" t="s">
        <v>43</v>
      </c>
      <c r="C42" s="4">
        <f t="shared" si="0"/>
        <v>102160</v>
      </c>
      <c r="D42" s="5">
        <f t="shared" si="1"/>
        <v>47860</v>
      </c>
      <c r="E42" s="6">
        <f t="shared" si="2"/>
        <v>54300</v>
      </c>
      <c r="F42" s="6">
        <f t="shared" si="3"/>
        <v>739</v>
      </c>
      <c r="G42" s="7">
        <v>360</v>
      </c>
      <c r="H42" s="7">
        <v>379</v>
      </c>
      <c r="I42" s="6">
        <f t="shared" si="4"/>
        <v>101197</v>
      </c>
      <c r="J42" s="6">
        <v>47354</v>
      </c>
      <c r="K42" s="6">
        <v>53843</v>
      </c>
      <c r="L42" s="6">
        <f t="shared" si="5"/>
        <v>224</v>
      </c>
      <c r="M42" s="6">
        <v>146</v>
      </c>
      <c r="N42" s="11">
        <v>78</v>
      </c>
    </row>
    <row r="43" spans="2:14" ht="15" customHeight="1" x14ac:dyDescent="0.2">
      <c r="B43" s="10" t="s">
        <v>44</v>
      </c>
      <c r="C43" s="4">
        <f t="shared" si="0"/>
        <v>131001</v>
      </c>
      <c r="D43" s="5">
        <f t="shared" si="1"/>
        <v>64180</v>
      </c>
      <c r="E43" s="6">
        <f t="shared" si="2"/>
        <v>66821</v>
      </c>
      <c r="F43" s="6">
        <f t="shared" si="3"/>
        <v>991</v>
      </c>
      <c r="G43" s="7">
        <v>329</v>
      </c>
      <c r="H43" s="7">
        <v>662</v>
      </c>
      <c r="I43" s="6">
        <f t="shared" si="4"/>
        <v>129686</v>
      </c>
      <c r="J43" s="6">
        <v>63669</v>
      </c>
      <c r="K43" s="6">
        <v>66017</v>
      </c>
      <c r="L43" s="6">
        <f t="shared" si="5"/>
        <v>324</v>
      </c>
      <c r="M43" s="6">
        <v>182</v>
      </c>
      <c r="N43" s="11">
        <v>142</v>
      </c>
    </row>
    <row r="44" spans="2:14" ht="15" customHeight="1" x14ac:dyDescent="0.2">
      <c r="B44" s="10" t="s">
        <v>45</v>
      </c>
      <c r="C44" s="4">
        <f t="shared" si="0"/>
        <v>88565</v>
      </c>
      <c r="D44" s="5">
        <f t="shared" si="1"/>
        <v>43252</v>
      </c>
      <c r="E44" s="6">
        <f t="shared" si="2"/>
        <v>45313</v>
      </c>
      <c r="F44" s="6">
        <f t="shared" si="3"/>
        <v>631</v>
      </c>
      <c r="G44" s="7">
        <v>368</v>
      </c>
      <c r="H44" s="7">
        <v>263</v>
      </c>
      <c r="I44" s="6">
        <f t="shared" si="4"/>
        <v>87793</v>
      </c>
      <c r="J44" s="6">
        <v>42786</v>
      </c>
      <c r="K44" s="6">
        <v>45007</v>
      </c>
      <c r="L44" s="6">
        <f t="shared" si="5"/>
        <v>141</v>
      </c>
      <c r="M44" s="6">
        <v>98</v>
      </c>
      <c r="N44" s="11">
        <v>43</v>
      </c>
    </row>
    <row r="45" spans="2:14" ht="15" customHeight="1" x14ac:dyDescent="0.2">
      <c r="B45" s="10" t="s">
        <v>46</v>
      </c>
      <c r="C45" s="4">
        <f t="shared" si="0"/>
        <v>122997</v>
      </c>
      <c r="D45" s="5">
        <f t="shared" si="1"/>
        <v>61546</v>
      </c>
      <c r="E45" s="6">
        <f t="shared" si="2"/>
        <v>61451</v>
      </c>
      <c r="F45" s="6">
        <f t="shared" si="3"/>
        <v>818</v>
      </c>
      <c r="G45" s="7">
        <v>403</v>
      </c>
      <c r="H45" s="7">
        <v>415</v>
      </c>
      <c r="I45" s="6">
        <f t="shared" si="4"/>
        <v>121972</v>
      </c>
      <c r="J45" s="6">
        <v>60967</v>
      </c>
      <c r="K45" s="6">
        <v>61005</v>
      </c>
      <c r="L45" s="6">
        <f t="shared" si="5"/>
        <v>207</v>
      </c>
      <c r="M45" s="6">
        <v>176</v>
      </c>
      <c r="N45" s="11">
        <v>31</v>
      </c>
    </row>
    <row r="46" spans="2:14" ht="15" customHeight="1" x14ac:dyDescent="0.2">
      <c r="B46" s="10" t="s">
        <v>47</v>
      </c>
      <c r="C46" s="4">
        <f t="shared" si="0"/>
        <v>98275</v>
      </c>
      <c r="D46" s="5">
        <f t="shared" si="1"/>
        <v>47965</v>
      </c>
      <c r="E46" s="6">
        <f t="shared" si="2"/>
        <v>50310</v>
      </c>
      <c r="F46" s="6">
        <f t="shared" si="3"/>
        <v>871</v>
      </c>
      <c r="G46" s="7">
        <v>406</v>
      </c>
      <c r="H46" s="7">
        <v>465</v>
      </c>
      <c r="I46" s="6">
        <f t="shared" si="4"/>
        <v>97282</v>
      </c>
      <c r="J46" s="6">
        <v>47520</v>
      </c>
      <c r="K46" s="6">
        <v>49762</v>
      </c>
      <c r="L46" s="6">
        <f t="shared" si="5"/>
        <v>122</v>
      </c>
      <c r="M46" s="6">
        <v>39</v>
      </c>
      <c r="N46" s="11">
        <v>83</v>
      </c>
    </row>
    <row r="47" spans="2:14" ht="15" customHeight="1" x14ac:dyDescent="0.2">
      <c r="B47" s="10" t="s">
        <v>48</v>
      </c>
      <c r="C47" s="4">
        <f t="shared" si="0"/>
        <v>91972</v>
      </c>
      <c r="D47" s="5">
        <f t="shared" si="1"/>
        <v>43638</v>
      </c>
      <c r="E47" s="6">
        <f t="shared" si="2"/>
        <v>48334</v>
      </c>
      <c r="F47" s="6">
        <f t="shared" si="3"/>
        <v>608</v>
      </c>
      <c r="G47" s="7">
        <v>334</v>
      </c>
      <c r="H47" s="7">
        <v>274</v>
      </c>
      <c r="I47" s="6">
        <f t="shared" si="4"/>
        <v>91226</v>
      </c>
      <c r="J47" s="6">
        <v>43217</v>
      </c>
      <c r="K47" s="6">
        <v>48009</v>
      </c>
      <c r="L47" s="6">
        <f t="shared" si="5"/>
        <v>138</v>
      </c>
      <c r="M47" s="6">
        <v>87</v>
      </c>
      <c r="N47" s="11">
        <v>51</v>
      </c>
    </row>
    <row r="48" spans="2:14" ht="15" customHeight="1" x14ac:dyDescent="0.2">
      <c r="B48" s="10" t="s">
        <v>49</v>
      </c>
      <c r="C48" s="4">
        <f t="shared" si="0"/>
        <v>102115</v>
      </c>
      <c r="D48" s="5">
        <f t="shared" si="1"/>
        <v>49777</v>
      </c>
      <c r="E48" s="6">
        <f t="shared" si="2"/>
        <v>52338</v>
      </c>
      <c r="F48" s="6">
        <f t="shared" si="3"/>
        <v>660</v>
      </c>
      <c r="G48" s="7">
        <v>358</v>
      </c>
      <c r="H48" s="7">
        <v>302</v>
      </c>
      <c r="I48" s="6">
        <f t="shared" si="4"/>
        <v>101299</v>
      </c>
      <c r="J48" s="6">
        <v>49374</v>
      </c>
      <c r="K48" s="6">
        <v>51925</v>
      </c>
      <c r="L48" s="6">
        <f t="shared" si="5"/>
        <v>156</v>
      </c>
      <c r="M48" s="6">
        <v>45</v>
      </c>
      <c r="N48" s="11">
        <v>111</v>
      </c>
    </row>
    <row r="49" spans="2:14" ht="15" customHeight="1" x14ac:dyDescent="0.2">
      <c r="B49" s="10" t="s">
        <v>50</v>
      </c>
      <c r="C49" s="4">
        <f t="shared" si="0"/>
        <v>81444</v>
      </c>
      <c r="D49" s="5">
        <f t="shared" si="1"/>
        <v>38567</v>
      </c>
      <c r="E49" s="6">
        <f t="shared" si="2"/>
        <v>42877</v>
      </c>
      <c r="F49" s="6">
        <f t="shared" si="3"/>
        <v>577</v>
      </c>
      <c r="G49" s="7">
        <v>330</v>
      </c>
      <c r="H49" s="7">
        <v>247</v>
      </c>
      <c r="I49" s="6">
        <f t="shared" si="4"/>
        <v>80757</v>
      </c>
      <c r="J49" s="6">
        <v>38163</v>
      </c>
      <c r="K49" s="6">
        <v>42594</v>
      </c>
      <c r="L49" s="6">
        <f t="shared" si="5"/>
        <v>110</v>
      </c>
      <c r="M49" s="6">
        <v>74</v>
      </c>
      <c r="N49" s="11">
        <v>36</v>
      </c>
    </row>
    <row r="50" spans="2:14" ht="15" customHeight="1" x14ac:dyDescent="0.2">
      <c r="B50" s="10" t="s">
        <v>51</v>
      </c>
      <c r="C50" s="4">
        <f t="shared" si="0"/>
        <v>81988</v>
      </c>
      <c r="D50" s="5">
        <f t="shared" si="1"/>
        <v>39744</v>
      </c>
      <c r="E50" s="6">
        <f t="shared" si="2"/>
        <v>42244</v>
      </c>
      <c r="F50" s="6">
        <f t="shared" si="3"/>
        <v>707</v>
      </c>
      <c r="G50" s="7">
        <v>378</v>
      </c>
      <c r="H50" s="7">
        <v>329</v>
      </c>
      <c r="I50" s="6">
        <f t="shared" si="4"/>
        <v>81213</v>
      </c>
      <c r="J50" s="6">
        <v>39330</v>
      </c>
      <c r="K50" s="6">
        <v>41883</v>
      </c>
      <c r="L50" s="6">
        <f t="shared" si="5"/>
        <v>68</v>
      </c>
      <c r="M50" s="6">
        <v>36</v>
      </c>
      <c r="N50" s="11">
        <v>32</v>
      </c>
    </row>
    <row r="51" spans="2:14" ht="15" customHeight="1" x14ac:dyDescent="0.2">
      <c r="B51" s="10" t="s">
        <v>52</v>
      </c>
      <c r="C51" s="4">
        <f t="shared" si="0"/>
        <v>85658</v>
      </c>
      <c r="D51" s="5">
        <f t="shared" si="1"/>
        <v>39412</v>
      </c>
      <c r="E51" s="6">
        <f t="shared" si="2"/>
        <v>46246</v>
      </c>
      <c r="F51" s="6">
        <f t="shared" si="3"/>
        <v>486</v>
      </c>
      <c r="G51" s="7">
        <v>242</v>
      </c>
      <c r="H51" s="7">
        <v>244</v>
      </c>
      <c r="I51" s="6">
        <f t="shared" si="4"/>
        <v>85049</v>
      </c>
      <c r="J51" s="6">
        <v>39119</v>
      </c>
      <c r="K51" s="6">
        <v>45930</v>
      </c>
      <c r="L51" s="6">
        <f t="shared" si="5"/>
        <v>123</v>
      </c>
      <c r="M51" s="6">
        <v>51</v>
      </c>
      <c r="N51" s="11">
        <v>72</v>
      </c>
    </row>
    <row r="52" spans="2:14" ht="15" customHeight="1" x14ac:dyDescent="0.2">
      <c r="B52" s="10" t="s">
        <v>53</v>
      </c>
      <c r="C52" s="4">
        <f t="shared" si="0"/>
        <v>78269</v>
      </c>
      <c r="D52" s="5">
        <f t="shared" si="1"/>
        <v>36674</v>
      </c>
      <c r="E52" s="6">
        <f t="shared" si="2"/>
        <v>41595</v>
      </c>
      <c r="F52" s="6">
        <f t="shared" si="3"/>
        <v>598</v>
      </c>
      <c r="G52" s="7">
        <v>192</v>
      </c>
      <c r="H52" s="7">
        <v>406</v>
      </c>
      <c r="I52" s="6">
        <f t="shared" si="4"/>
        <v>77576</v>
      </c>
      <c r="J52" s="6">
        <v>36465</v>
      </c>
      <c r="K52" s="6">
        <v>41111</v>
      </c>
      <c r="L52" s="6">
        <f t="shared" si="5"/>
        <v>95</v>
      </c>
      <c r="M52" s="6">
        <v>17</v>
      </c>
      <c r="N52" s="11">
        <v>78</v>
      </c>
    </row>
    <row r="53" spans="2:14" ht="15" customHeight="1" x14ac:dyDescent="0.2">
      <c r="B53" s="10" t="s">
        <v>54</v>
      </c>
      <c r="C53" s="4">
        <f t="shared" si="0"/>
        <v>99255</v>
      </c>
      <c r="D53" s="5">
        <f t="shared" si="1"/>
        <v>46180</v>
      </c>
      <c r="E53" s="6">
        <f t="shared" si="2"/>
        <v>53075</v>
      </c>
      <c r="F53" s="6">
        <f t="shared" si="3"/>
        <v>695</v>
      </c>
      <c r="G53" s="7">
        <v>360</v>
      </c>
      <c r="H53" s="7">
        <v>335</v>
      </c>
      <c r="I53" s="6">
        <f t="shared" si="4"/>
        <v>98380</v>
      </c>
      <c r="J53" s="6">
        <v>45671</v>
      </c>
      <c r="K53" s="6">
        <v>52709</v>
      </c>
      <c r="L53" s="6">
        <f t="shared" si="5"/>
        <v>180</v>
      </c>
      <c r="M53" s="6">
        <v>149</v>
      </c>
      <c r="N53" s="11">
        <v>31</v>
      </c>
    </row>
    <row r="54" spans="2:14" ht="15" customHeight="1" x14ac:dyDescent="0.2">
      <c r="B54" s="10" t="s">
        <v>55</v>
      </c>
      <c r="C54" s="4">
        <f t="shared" si="0"/>
        <v>60478</v>
      </c>
      <c r="D54" s="5">
        <f t="shared" si="1"/>
        <v>28642</v>
      </c>
      <c r="E54" s="6">
        <f t="shared" si="2"/>
        <v>31836</v>
      </c>
      <c r="F54" s="6">
        <f t="shared" si="3"/>
        <v>484</v>
      </c>
      <c r="G54" s="7">
        <v>211</v>
      </c>
      <c r="H54" s="7">
        <v>273</v>
      </c>
      <c r="I54" s="6">
        <f t="shared" si="4"/>
        <v>59920</v>
      </c>
      <c r="J54" s="6">
        <v>28403</v>
      </c>
      <c r="K54" s="6">
        <v>31517</v>
      </c>
      <c r="L54" s="6">
        <f t="shared" si="5"/>
        <v>74</v>
      </c>
      <c r="M54" s="6">
        <v>28</v>
      </c>
      <c r="N54" s="11">
        <v>46</v>
      </c>
    </row>
    <row r="55" spans="2:14" ht="15" customHeight="1" x14ac:dyDescent="0.2">
      <c r="B55" s="10" t="s">
        <v>56</v>
      </c>
      <c r="C55" s="4">
        <f t="shared" si="0"/>
        <v>82178</v>
      </c>
      <c r="D55" s="5">
        <f t="shared" si="1"/>
        <v>38794</v>
      </c>
      <c r="E55" s="6">
        <f t="shared" si="2"/>
        <v>43384</v>
      </c>
      <c r="F55" s="6">
        <f t="shared" si="3"/>
        <v>504</v>
      </c>
      <c r="G55" s="7">
        <v>240</v>
      </c>
      <c r="H55" s="7">
        <v>264</v>
      </c>
      <c r="I55" s="6">
        <f t="shared" si="4"/>
        <v>81569</v>
      </c>
      <c r="J55" s="6">
        <v>38488</v>
      </c>
      <c r="K55" s="6">
        <v>43081</v>
      </c>
      <c r="L55" s="6">
        <f t="shared" si="5"/>
        <v>105</v>
      </c>
      <c r="M55" s="6">
        <v>66</v>
      </c>
      <c r="N55" s="11">
        <v>39</v>
      </c>
    </row>
    <row r="56" spans="2:14" ht="15" customHeight="1" x14ac:dyDescent="0.2">
      <c r="B56" s="10" t="s">
        <v>57</v>
      </c>
      <c r="C56" s="4">
        <f t="shared" si="0"/>
        <v>69580</v>
      </c>
      <c r="D56" s="5">
        <f t="shared" si="1"/>
        <v>32882</v>
      </c>
      <c r="E56" s="6">
        <f t="shared" si="2"/>
        <v>36698</v>
      </c>
      <c r="F56" s="6">
        <f t="shared" si="3"/>
        <v>516</v>
      </c>
      <c r="G56" s="7">
        <v>263</v>
      </c>
      <c r="H56" s="7">
        <v>253</v>
      </c>
      <c r="I56" s="6">
        <f t="shared" si="4"/>
        <v>68894</v>
      </c>
      <c r="J56" s="6">
        <v>32486</v>
      </c>
      <c r="K56" s="6">
        <v>36408</v>
      </c>
      <c r="L56" s="6">
        <f t="shared" si="5"/>
        <v>170</v>
      </c>
      <c r="M56" s="6">
        <v>133</v>
      </c>
      <c r="N56" s="11">
        <v>37</v>
      </c>
    </row>
    <row r="57" spans="2:14" ht="15" customHeight="1" x14ac:dyDescent="0.2">
      <c r="B57" s="10" t="s">
        <v>58</v>
      </c>
      <c r="C57" s="4">
        <f t="shared" si="0"/>
        <v>72289</v>
      </c>
      <c r="D57" s="5">
        <f t="shared" si="1"/>
        <v>33879</v>
      </c>
      <c r="E57" s="6">
        <f t="shared" si="2"/>
        <v>38410</v>
      </c>
      <c r="F57" s="6">
        <f t="shared" si="3"/>
        <v>485</v>
      </c>
      <c r="G57" s="7">
        <v>298</v>
      </c>
      <c r="H57" s="7">
        <v>187</v>
      </c>
      <c r="I57" s="6">
        <f t="shared" si="4"/>
        <v>71691</v>
      </c>
      <c r="J57" s="6">
        <v>33512</v>
      </c>
      <c r="K57" s="6">
        <v>38179</v>
      </c>
      <c r="L57" s="6">
        <f t="shared" si="5"/>
        <v>113</v>
      </c>
      <c r="M57" s="6">
        <v>69</v>
      </c>
      <c r="N57" s="11">
        <v>44</v>
      </c>
    </row>
    <row r="58" spans="2:14" ht="15" customHeight="1" x14ac:dyDescent="0.2">
      <c r="B58" s="10" t="s">
        <v>59</v>
      </c>
      <c r="C58" s="4">
        <f t="shared" si="0"/>
        <v>67617</v>
      </c>
      <c r="D58" s="5">
        <f t="shared" si="1"/>
        <v>31533</v>
      </c>
      <c r="E58" s="6">
        <f t="shared" si="2"/>
        <v>36084</v>
      </c>
      <c r="F58" s="6">
        <f t="shared" si="3"/>
        <v>377</v>
      </c>
      <c r="G58" s="7">
        <v>195</v>
      </c>
      <c r="H58" s="7">
        <v>182</v>
      </c>
      <c r="I58" s="6">
        <f t="shared" si="4"/>
        <v>67134</v>
      </c>
      <c r="J58" s="6">
        <v>31288</v>
      </c>
      <c r="K58" s="6">
        <v>35846</v>
      </c>
      <c r="L58" s="6">
        <f t="shared" si="5"/>
        <v>106</v>
      </c>
      <c r="M58" s="6">
        <v>50</v>
      </c>
      <c r="N58" s="11">
        <v>56</v>
      </c>
    </row>
    <row r="59" spans="2:14" ht="15" customHeight="1" x14ac:dyDescent="0.2">
      <c r="B59" s="10" t="s">
        <v>60</v>
      </c>
      <c r="C59" s="4">
        <f t="shared" si="0"/>
        <v>61515</v>
      </c>
      <c r="D59" s="5">
        <f t="shared" si="1"/>
        <v>29462</v>
      </c>
      <c r="E59" s="6">
        <f t="shared" si="2"/>
        <v>32053</v>
      </c>
      <c r="F59" s="6">
        <f t="shared" si="3"/>
        <v>381</v>
      </c>
      <c r="G59" s="7">
        <v>278</v>
      </c>
      <c r="H59" s="7">
        <v>103</v>
      </c>
      <c r="I59" s="6">
        <f t="shared" si="4"/>
        <v>61023</v>
      </c>
      <c r="J59" s="6">
        <v>29130</v>
      </c>
      <c r="K59" s="6">
        <v>31893</v>
      </c>
      <c r="L59" s="6">
        <f t="shared" si="5"/>
        <v>111</v>
      </c>
      <c r="M59" s="6">
        <v>54</v>
      </c>
      <c r="N59" s="11">
        <v>57</v>
      </c>
    </row>
    <row r="60" spans="2:14" ht="15" customHeight="1" x14ac:dyDescent="0.2">
      <c r="B60" s="10" t="s">
        <v>61</v>
      </c>
      <c r="C60" s="4">
        <f t="shared" si="0"/>
        <v>57405</v>
      </c>
      <c r="D60" s="5">
        <f t="shared" si="1"/>
        <v>26480</v>
      </c>
      <c r="E60" s="6">
        <f t="shared" si="2"/>
        <v>30925</v>
      </c>
      <c r="F60" s="6">
        <f t="shared" si="3"/>
        <v>352</v>
      </c>
      <c r="G60" s="7">
        <v>164</v>
      </c>
      <c r="H60" s="7">
        <v>188</v>
      </c>
      <c r="I60" s="6">
        <f t="shared" si="4"/>
        <v>57000</v>
      </c>
      <c r="J60" s="6">
        <v>26286</v>
      </c>
      <c r="K60" s="6">
        <v>30714</v>
      </c>
      <c r="L60" s="6">
        <f t="shared" si="5"/>
        <v>53</v>
      </c>
      <c r="M60" s="6">
        <v>30</v>
      </c>
      <c r="N60" s="11">
        <v>23</v>
      </c>
    </row>
    <row r="61" spans="2:14" ht="15" customHeight="1" x14ac:dyDescent="0.2">
      <c r="B61" s="10" t="s">
        <v>62</v>
      </c>
      <c r="C61" s="4">
        <f t="shared" si="0"/>
        <v>60661</v>
      </c>
      <c r="D61" s="5">
        <f t="shared" si="1"/>
        <v>27811</v>
      </c>
      <c r="E61" s="6">
        <f t="shared" si="2"/>
        <v>32850</v>
      </c>
      <c r="F61" s="6">
        <f t="shared" si="3"/>
        <v>211</v>
      </c>
      <c r="G61" s="7">
        <v>106</v>
      </c>
      <c r="H61" s="7">
        <v>105</v>
      </c>
      <c r="I61" s="6">
        <f t="shared" si="4"/>
        <v>60343</v>
      </c>
      <c r="J61" s="6">
        <v>27671</v>
      </c>
      <c r="K61" s="6">
        <v>32672</v>
      </c>
      <c r="L61" s="6">
        <f t="shared" si="5"/>
        <v>107</v>
      </c>
      <c r="M61" s="6">
        <v>34</v>
      </c>
      <c r="N61" s="11">
        <v>73</v>
      </c>
    </row>
    <row r="62" spans="2:14" ht="15" customHeight="1" x14ac:dyDescent="0.2">
      <c r="B62" s="10" t="s">
        <v>63</v>
      </c>
      <c r="C62" s="4">
        <f t="shared" si="0"/>
        <v>54016</v>
      </c>
      <c r="D62" s="5">
        <f t="shared" si="1"/>
        <v>24527</v>
      </c>
      <c r="E62" s="6">
        <f t="shared" si="2"/>
        <v>29489</v>
      </c>
      <c r="F62" s="6">
        <f t="shared" si="3"/>
        <v>390</v>
      </c>
      <c r="G62" s="7">
        <v>238</v>
      </c>
      <c r="H62" s="7">
        <v>152</v>
      </c>
      <c r="I62" s="6">
        <f t="shared" si="4"/>
        <v>53611</v>
      </c>
      <c r="J62" s="6">
        <v>24279</v>
      </c>
      <c r="K62" s="6">
        <v>29332</v>
      </c>
      <c r="L62" s="6">
        <f t="shared" si="5"/>
        <v>15</v>
      </c>
      <c r="M62" s="6">
        <v>10</v>
      </c>
      <c r="N62" s="11">
        <v>5</v>
      </c>
    </row>
    <row r="63" spans="2:14" ht="15" customHeight="1" x14ac:dyDescent="0.2">
      <c r="B63" s="10" t="s">
        <v>64</v>
      </c>
      <c r="C63" s="4">
        <f t="shared" si="0"/>
        <v>68357</v>
      </c>
      <c r="D63" s="5">
        <f t="shared" si="1"/>
        <v>32058</v>
      </c>
      <c r="E63" s="6">
        <f t="shared" si="2"/>
        <v>36299</v>
      </c>
      <c r="F63" s="6">
        <f t="shared" si="3"/>
        <v>463</v>
      </c>
      <c r="G63" s="7">
        <v>273</v>
      </c>
      <c r="H63" s="7">
        <v>190</v>
      </c>
      <c r="I63" s="6">
        <f t="shared" si="4"/>
        <v>67828</v>
      </c>
      <c r="J63" s="6">
        <v>31751</v>
      </c>
      <c r="K63" s="6">
        <v>36077</v>
      </c>
      <c r="L63" s="6">
        <f t="shared" si="5"/>
        <v>66</v>
      </c>
      <c r="M63" s="6">
        <v>34</v>
      </c>
      <c r="N63" s="11">
        <v>32</v>
      </c>
    </row>
    <row r="64" spans="2:14" ht="15" customHeight="1" x14ac:dyDescent="0.2">
      <c r="B64" s="10" t="s">
        <v>65</v>
      </c>
      <c r="C64" s="4">
        <f t="shared" si="0"/>
        <v>38693</v>
      </c>
      <c r="D64" s="5">
        <f t="shared" si="1"/>
        <v>18294</v>
      </c>
      <c r="E64" s="6">
        <f t="shared" si="2"/>
        <v>20399</v>
      </c>
      <c r="F64" s="6">
        <f t="shared" si="3"/>
        <v>220</v>
      </c>
      <c r="G64" s="7">
        <v>124</v>
      </c>
      <c r="H64" s="7">
        <v>96</v>
      </c>
      <c r="I64" s="6">
        <f t="shared" si="4"/>
        <v>38431</v>
      </c>
      <c r="J64" s="6">
        <v>18138</v>
      </c>
      <c r="K64" s="6">
        <v>20293</v>
      </c>
      <c r="L64" s="6">
        <f t="shared" si="5"/>
        <v>42</v>
      </c>
      <c r="M64" s="6">
        <v>32</v>
      </c>
      <c r="N64" s="11">
        <v>10</v>
      </c>
    </row>
    <row r="65" spans="2:14" ht="15" customHeight="1" x14ac:dyDescent="0.2">
      <c r="B65" s="10" t="s">
        <v>66</v>
      </c>
      <c r="C65" s="4">
        <f t="shared" si="0"/>
        <v>52258</v>
      </c>
      <c r="D65" s="5">
        <f t="shared" si="1"/>
        <v>23976</v>
      </c>
      <c r="E65" s="6">
        <f t="shared" si="2"/>
        <v>28282</v>
      </c>
      <c r="F65" s="6">
        <f t="shared" si="3"/>
        <v>283</v>
      </c>
      <c r="G65" s="7">
        <v>201</v>
      </c>
      <c r="H65" s="7">
        <v>82</v>
      </c>
      <c r="I65" s="6">
        <f t="shared" si="4"/>
        <v>51918</v>
      </c>
      <c r="J65" s="6">
        <v>23757</v>
      </c>
      <c r="K65" s="6">
        <v>28161</v>
      </c>
      <c r="L65" s="6">
        <f t="shared" si="5"/>
        <v>57</v>
      </c>
      <c r="M65" s="6">
        <v>18</v>
      </c>
      <c r="N65" s="11">
        <v>39</v>
      </c>
    </row>
    <row r="66" spans="2:14" ht="15" customHeight="1" x14ac:dyDescent="0.2">
      <c r="B66" s="10" t="s">
        <v>67</v>
      </c>
      <c r="C66" s="4">
        <f t="shared" si="0"/>
        <v>48584</v>
      </c>
      <c r="D66" s="5">
        <f t="shared" si="1"/>
        <v>22001</v>
      </c>
      <c r="E66" s="6">
        <f t="shared" si="2"/>
        <v>26583</v>
      </c>
      <c r="F66" s="6">
        <f t="shared" si="3"/>
        <v>217</v>
      </c>
      <c r="G66" s="7">
        <v>124</v>
      </c>
      <c r="H66" s="7">
        <v>93</v>
      </c>
      <c r="I66" s="6">
        <f t="shared" si="4"/>
        <v>48276</v>
      </c>
      <c r="J66" s="6">
        <v>21796</v>
      </c>
      <c r="K66" s="6">
        <v>26480</v>
      </c>
      <c r="L66" s="6">
        <f t="shared" si="5"/>
        <v>91</v>
      </c>
      <c r="M66" s="6">
        <v>81</v>
      </c>
      <c r="N66" s="11">
        <v>10</v>
      </c>
    </row>
    <row r="67" spans="2:14" ht="15" customHeight="1" x14ac:dyDescent="0.2">
      <c r="B67" s="10" t="s">
        <v>68</v>
      </c>
      <c r="C67" s="4">
        <f t="shared" si="0"/>
        <v>45825</v>
      </c>
      <c r="D67" s="5">
        <f t="shared" si="1"/>
        <v>21633</v>
      </c>
      <c r="E67" s="6">
        <f t="shared" si="2"/>
        <v>24192</v>
      </c>
      <c r="F67" s="6">
        <f t="shared" si="3"/>
        <v>225</v>
      </c>
      <c r="G67" s="7">
        <v>95</v>
      </c>
      <c r="H67" s="7">
        <v>130</v>
      </c>
      <c r="I67" s="6">
        <f t="shared" si="4"/>
        <v>45473</v>
      </c>
      <c r="J67" s="6">
        <v>21474</v>
      </c>
      <c r="K67" s="6">
        <v>23999</v>
      </c>
      <c r="L67" s="6">
        <f t="shared" si="5"/>
        <v>127</v>
      </c>
      <c r="M67" s="6">
        <v>64</v>
      </c>
      <c r="N67" s="11">
        <v>63</v>
      </c>
    </row>
    <row r="68" spans="2:14" ht="15" customHeight="1" x14ac:dyDescent="0.2">
      <c r="B68" s="10" t="s">
        <v>69</v>
      </c>
      <c r="C68" s="4">
        <f t="shared" ref="C68:C113" si="6">SUM(D68:E68)</f>
        <v>56920</v>
      </c>
      <c r="D68" s="5">
        <f t="shared" si="1"/>
        <v>25383</v>
      </c>
      <c r="E68" s="6">
        <f t="shared" si="2"/>
        <v>31537</v>
      </c>
      <c r="F68" s="6">
        <f t="shared" si="3"/>
        <v>283</v>
      </c>
      <c r="G68" s="7">
        <v>223</v>
      </c>
      <c r="H68" s="7">
        <v>60</v>
      </c>
      <c r="I68" s="6">
        <f t="shared" si="4"/>
        <v>56551</v>
      </c>
      <c r="J68" s="6">
        <v>25138</v>
      </c>
      <c r="K68" s="6">
        <v>31413</v>
      </c>
      <c r="L68" s="6">
        <f t="shared" si="5"/>
        <v>86</v>
      </c>
      <c r="M68" s="6">
        <v>22</v>
      </c>
      <c r="N68" s="11">
        <v>64</v>
      </c>
    </row>
    <row r="69" spans="2:14" ht="15" customHeight="1" x14ac:dyDescent="0.2">
      <c r="B69" s="10" t="s">
        <v>70</v>
      </c>
      <c r="C69" s="4">
        <f t="shared" si="6"/>
        <v>38239</v>
      </c>
      <c r="D69" s="5">
        <f t="shared" si="1"/>
        <v>17027</v>
      </c>
      <c r="E69" s="6">
        <f t="shared" si="2"/>
        <v>21212</v>
      </c>
      <c r="F69" s="6">
        <f t="shared" si="3"/>
        <v>129</v>
      </c>
      <c r="G69" s="7">
        <v>74</v>
      </c>
      <c r="H69" s="7">
        <v>55</v>
      </c>
      <c r="I69" s="6">
        <f t="shared" si="4"/>
        <v>38039</v>
      </c>
      <c r="J69" s="6">
        <v>16937</v>
      </c>
      <c r="K69" s="6">
        <v>21102</v>
      </c>
      <c r="L69" s="6">
        <f t="shared" si="5"/>
        <v>71</v>
      </c>
      <c r="M69" s="6">
        <v>16</v>
      </c>
      <c r="N69" s="11">
        <v>55</v>
      </c>
    </row>
    <row r="70" spans="2:14" ht="15" customHeight="1" x14ac:dyDescent="0.2">
      <c r="B70" s="10" t="s">
        <v>71</v>
      </c>
      <c r="C70" s="4">
        <f t="shared" si="6"/>
        <v>38227</v>
      </c>
      <c r="D70" s="5">
        <f t="shared" ref="D70:D113" si="7">SUM(G70,J70,M70)</f>
        <v>18361</v>
      </c>
      <c r="E70" s="6">
        <f t="shared" ref="E70:E113" si="8">SUM(H70,K70,N70)</f>
        <v>19866</v>
      </c>
      <c r="F70" s="6">
        <f t="shared" ref="F70:F113" si="9">SUM(G70:H70)</f>
        <v>157</v>
      </c>
      <c r="G70" s="7">
        <v>107</v>
      </c>
      <c r="H70" s="7">
        <v>50</v>
      </c>
      <c r="I70" s="6">
        <f t="shared" ref="I70:I113" si="10">SUM(J70:K70)</f>
        <v>38009</v>
      </c>
      <c r="J70" s="6">
        <v>18207</v>
      </c>
      <c r="K70" s="6">
        <v>19802</v>
      </c>
      <c r="L70" s="6">
        <f t="shared" ref="L70:L113" si="11">SUM(M70:N70)</f>
        <v>61</v>
      </c>
      <c r="M70" s="6">
        <v>47</v>
      </c>
      <c r="N70" s="11">
        <v>14</v>
      </c>
    </row>
    <row r="71" spans="2:14" ht="15" customHeight="1" x14ac:dyDescent="0.2">
      <c r="B71" s="10" t="s">
        <v>72</v>
      </c>
      <c r="C71" s="4">
        <f t="shared" si="6"/>
        <v>36424</v>
      </c>
      <c r="D71" s="5">
        <f t="shared" si="7"/>
        <v>17229</v>
      </c>
      <c r="E71" s="6">
        <f t="shared" si="8"/>
        <v>19195</v>
      </c>
      <c r="F71" s="6">
        <f t="shared" si="9"/>
        <v>88</v>
      </c>
      <c r="G71" s="7">
        <v>68</v>
      </c>
      <c r="H71" s="7">
        <v>20</v>
      </c>
      <c r="I71" s="6">
        <f t="shared" si="10"/>
        <v>36216</v>
      </c>
      <c r="J71" s="6">
        <v>17114</v>
      </c>
      <c r="K71" s="6">
        <v>19102</v>
      </c>
      <c r="L71" s="6">
        <f t="shared" si="11"/>
        <v>120</v>
      </c>
      <c r="M71" s="6">
        <v>47</v>
      </c>
      <c r="N71" s="11">
        <v>73</v>
      </c>
    </row>
    <row r="72" spans="2:14" ht="15" customHeight="1" x14ac:dyDescent="0.2">
      <c r="B72" s="10" t="s">
        <v>73</v>
      </c>
      <c r="C72" s="4">
        <f t="shared" si="6"/>
        <v>28841</v>
      </c>
      <c r="D72" s="5">
        <f t="shared" si="7"/>
        <v>14301</v>
      </c>
      <c r="E72" s="6">
        <f t="shared" si="8"/>
        <v>14540</v>
      </c>
      <c r="F72" s="6">
        <f t="shared" si="9"/>
        <v>191</v>
      </c>
      <c r="G72" s="7">
        <v>71</v>
      </c>
      <c r="H72" s="7">
        <v>120</v>
      </c>
      <c r="I72" s="6">
        <f t="shared" si="10"/>
        <v>28612</v>
      </c>
      <c r="J72" s="6">
        <v>14221</v>
      </c>
      <c r="K72" s="6">
        <v>14391</v>
      </c>
      <c r="L72" s="6">
        <f t="shared" si="11"/>
        <v>38</v>
      </c>
      <c r="M72" s="6">
        <v>9</v>
      </c>
      <c r="N72" s="11">
        <v>29</v>
      </c>
    </row>
    <row r="73" spans="2:14" ht="15" customHeight="1" x14ac:dyDescent="0.2">
      <c r="B73" s="10" t="s">
        <v>74</v>
      </c>
      <c r="C73" s="4">
        <f t="shared" si="6"/>
        <v>38734</v>
      </c>
      <c r="D73" s="5">
        <f t="shared" si="7"/>
        <v>18644</v>
      </c>
      <c r="E73" s="6">
        <f t="shared" si="8"/>
        <v>20090</v>
      </c>
      <c r="F73" s="6">
        <f t="shared" si="9"/>
        <v>212</v>
      </c>
      <c r="G73" s="7">
        <v>127</v>
      </c>
      <c r="H73" s="7">
        <v>85</v>
      </c>
      <c r="I73" s="6">
        <f t="shared" si="10"/>
        <v>38515</v>
      </c>
      <c r="J73" s="6">
        <v>18513</v>
      </c>
      <c r="K73" s="6">
        <v>20002</v>
      </c>
      <c r="L73" s="6">
        <f t="shared" si="11"/>
        <v>7</v>
      </c>
      <c r="M73" s="6">
        <v>4</v>
      </c>
      <c r="N73" s="11">
        <v>3</v>
      </c>
    </row>
    <row r="74" spans="2:14" ht="15" customHeight="1" x14ac:dyDescent="0.2">
      <c r="B74" s="10" t="s">
        <v>75</v>
      </c>
      <c r="C74" s="4">
        <f t="shared" si="6"/>
        <v>21332</v>
      </c>
      <c r="D74" s="5">
        <f t="shared" si="7"/>
        <v>9923</v>
      </c>
      <c r="E74" s="6">
        <f t="shared" si="8"/>
        <v>11409</v>
      </c>
      <c r="F74" s="6">
        <f t="shared" si="9"/>
        <v>46</v>
      </c>
      <c r="G74" s="7">
        <v>34</v>
      </c>
      <c r="H74" s="7">
        <v>12</v>
      </c>
      <c r="I74" s="6">
        <f t="shared" si="10"/>
        <v>21269</v>
      </c>
      <c r="J74" s="6">
        <v>9881</v>
      </c>
      <c r="K74" s="6">
        <v>11388</v>
      </c>
      <c r="L74" s="6">
        <f t="shared" si="11"/>
        <v>17</v>
      </c>
      <c r="M74" s="6">
        <v>8</v>
      </c>
      <c r="N74" s="11">
        <v>9</v>
      </c>
    </row>
    <row r="75" spans="2:14" ht="15" customHeight="1" x14ac:dyDescent="0.2">
      <c r="B75" s="10" t="s">
        <v>76</v>
      </c>
      <c r="C75" s="4">
        <f t="shared" si="6"/>
        <v>31265</v>
      </c>
      <c r="D75" s="5">
        <f t="shared" si="7"/>
        <v>14841</v>
      </c>
      <c r="E75" s="6">
        <f t="shared" si="8"/>
        <v>16424</v>
      </c>
      <c r="F75" s="6">
        <f t="shared" si="9"/>
        <v>178</v>
      </c>
      <c r="G75" s="7">
        <v>114</v>
      </c>
      <c r="H75" s="7">
        <v>64</v>
      </c>
      <c r="I75" s="6">
        <f t="shared" si="10"/>
        <v>31066</v>
      </c>
      <c r="J75" s="6">
        <v>14724</v>
      </c>
      <c r="K75" s="6">
        <v>16342</v>
      </c>
      <c r="L75" s="6">
        <f t="shared" si="11"/>
        <v>21</v>
      </c>
      <c r="M75" s="6">
        <v>3</v>
      </c>
      <c r="N75" s="11">
        <v>18</v>
      </c>
    </row>
    <row r="76" spans="2:14" ht="15" customHeight="1" x14ac:dyDescent="0.2">
      <c r="B76" s="10" t="s">
        <v>77</v>
      </c>
      <c r="C76" s="4">
        <f t="shared" si="6"/>
        <v>26018</v>
      </c>
      <c r="D76" s="5">
        <f t="shared" si="7"/>
        <v>12203</v>
      </c>
      <c r="E76" s="6">
        <f t="shared" si="8"/>
        <v>13815</v>
      </c>
      <c r="F76" s="6">
        <f t="shared" si="9"/>
        <v>63</v>
      </c>
      <c r="G76" s="7">
        <v>31</v>
      </c>
      <c r="H76" s="7">
        <v>32</v>
      </c>
      <c r="I76" s="6">
        <f t="shared" si="10"/>
        <v>25926</v>
      </c>
      <c r="J76" s="6">
        <v>12155</v>
      </c>
      <c r="K76" s="6">
        <v>13771</v>
      </c>
      <c r="L76" s="6">
        <f t="shared" si="11"/>
        <v>29</v>
      </c>
      <c r="M76" s="6">
        <v>17</v>
      </c>
      <c r="N76" s="11">
        <v>12</v>
      </c>
    </row>
    <row r="77" spans="2:14" ht="15" customHeight="1" x14ac:dyDescent="0.2">
      <c r="B77" s="10" t="s">
        <v>78</v>
      </c>
      <c r="C77" s="4">
        <f t="shared" si="6"/>
        <v>26253</v>
      </c>
      <c r="D77" s="5">
        <f t="shared" si="7"/>
        <v>11926</v>
      </c>
      <c r="E77" s="6">
        <f t="shared" si="8"/>
        <v>14327</v>
      </c>
      <c r="F77" s="6">
        <f t="shared" si="9"/>
        <v>159</v>
      </c>
      <c r="G77" s="7">
        <v>130</v>
      </c>
      <c r="H77" s="7">
        <v>29</v>
      </c>
      <c r="I77" s="6">
        <f t="shared" si="10"/>
        <v>26083</v>
      </c>
      <c r="J77" s="6">
        <v>11790</v>
      </c>
      <c r="K77" s="6">
        <v>14293</v>
      </c>
      <c r="L77" s="6">
        <f t="shared" si="11"/>
        <v>11</v>
      </c>
      <c r="M77" s="6">
        <v>6</v>
      </c>
      <c r="N77" s="11">
        <v>5</v>
      </c>
    </row>
    <row r="78" spans="2:14" ht="15" customHeight="1" x14ac:dyDescent="0.2">
      <c r="B78" s="10" t="s">
        <v>79</v>
      </c>
      <c r="C78" s="4">
        <f t="shared" si="6"/>
        <v>25058</v>
      </c>
      <c r="D78" s="5">
        <f t="shared" si="7"/>
        <v>11763</v>
      </c>
      <c r="E78" s="6">
        <f t="shared" si="8"/>
        <v>13295</v>
      </c>
      <c r="F78" s="6">
        <f t="shared" si="9"/>
        <v>190</v>
      </c>
      <c r="G78" s="7">
        <v>140</v>
      </c>
      <c r="H78" s="7">
        <v>50</v>
      </c>
      <c r="I78" s="6">
        <f t="shared" si="10"/>
        <v>24803</v>
      </c>
      <c r="J78" s="6">
        <v>11591</v>
      </c>
      <c r="K78" s="6">
        <v>13212</v>
      </c>
      <c r="L78" s="6">
        <f t="shared" si="11"/>
        <v>65</v>
      </c>
      <c r="M78" s="6">
        <v>32</v>
      </c>
      <c r="N78" s="11">
        <v>33</v>
      </c>
    </row>
    <row r="79" spans="2:14" ht="15" customHeight="1" x14ac:dyDescent="0.2">
      <c r="B79" s="10" t="s">
        <v>80</v>
      </c>
      <c r="C79" s="4">
        <f t="shared" si="6"/>
        <v>20201</v>
      </c>
      <c r="D79" s="5">
        <f t="shared" si="7"/>
        <v>8975</v>
      </c>
      <c r="E79" s="6">
        <f t="shared" si="8"/>
        <v>11226</v>
      </c>
      <c r="F79" s="6">
        <f t="shared" si="9"/>
        <v>136</v>
      </c>
      <c r="G79" s="7">
        <v>71</v>
      </c>
      <c r="H79" s="7">
        <v>65</v>
      </c>
      <c r="I79" s="6">
        <f t="shared" si="10"/>
        <v>20001</v>
      </c>
      <c r="J79" s="6">
        <v>8876</v>
      </c>
      <c r="K79" s="6">
        <v>11125</v>
      </c>
      <c r="L79" s="6">
        <f t="shared" si="11"/>
        <v>64</v>
      </c>
      <c r="M79" s="6">
        <v>28</v>
      </c>
      <c r="N79" s="11">
        <v>36</v>
      </c>
    </row>
    <row r="80" spans="2:14" ht="15" customHeight="1" x14ac:dyDescent="0.2">
      <c r="B80" s="10" t="s">
        <v>81</v>
      </c>
      <c r="C80" s="4">
        <f t="shared" si="6"/>
        <v>16035</v>
      </c>
      <c r="D80" s="5">
        <f t="shared" si="7"/>
        <v>7646</v>
      </c>
      <c r="E80" s="6">
        <f t="shared" si="8"/>
        <v>8389</v>
      </c>
      <c r="F80" s="6">
        <f t="shared" si="9"/>
        <v>87</v>
      </c>
      <c r="G80" s="7">
        <v>53</v>
      </c>
      <c r="H80" s="7">
        <v>34</v>
      </c>
      <c r="I80" s="6">
        <f t="shared" si="10"/>
        <v>15892</v>
      </c>
      <c r="J80" s="6">
        <v>7540</v>
      </c>
      <c r="K80" s="6">
        <v>8352</v>
      </c>
      <c r="L80" s="6">
        <f t="shared" si="11"/>
        <v>56</v>
      </c>
      <c r="M80" s="6">
        <v>53</v>
      </c>
      <c r="N80" s="11">
        <v>3</v>
      </c>
    </row>
    <row r="81" spans="2:14" ht="15" customHeight="1" x14ac:dyDescent="0.2">
      <c r="B81" s="10" t="s">
        <v>82</v>
      </c>
      <c r="C81" s="4">
        <f t="shared" si="6"/>
        <v>20025</v>
      </c>
      <c r="D81" s="5">
        <f t="shared" si="7"/>
        <v>9553</v>
      </c>
      <c r="E81" s="6">
        <f t="shared" si="8"/>
        <v>10472</v>
      </c>
      <c r="F81" s="6">
        <f t="shared" si="9"/>
        <v>34</v>
      </c>
      <c r="G81" s="7">
        <v>20</v>
      </c>
      <c r="H81" s="7">
        <v>14</v>
      </c>
      <c r="I81" s="6">
        <f t="shared" si="10"/>
        <v>19983</v>
      </c>
      <c r="J81" s="6">
        <v>9531</v>
      </c>
      <c r="K81" s="6">
        <v>10452</v>
      </c>
      <c r="L81" s="6">
        <f t="shared" si="11"/>
        <v>8</v>
      </c>
      <c r="M81" s="6">
        <v>2</v>
      </c>
      <c r="N81" s="11">
        <v>6</v>
      </c>
    </row>
    <row r="82" spans="2:14" ht="15" customHeight="1" x14ac:dyDescent="0.2">
      <c r="B82" s="10" t="s">
        <v>83</v>
      </c>
      <c r="C82" s="4">
        <f t="shared" si="6"/>
        <v>13890</v>
      </c>
      <c r="D82" s="5">
        <f t="shared" si="7"/>
        <v>6558</v>
      </c>
      <c r="E82" s="6">
        <f t="shared" si="8"/>
        <v>7332</v>
      </c>
      <c r="F82" s="6">
        <f t="shared" si="9"/>
        <v>69</v>
      </c>
      <c r="G82" s="7">
        <v>43</v>
      </c>
      <c r="H82" s="7">
        <v>26</v>
      </c>
      <c r="I82" s="6">
        <f t="shared" si="10"/>
        <v>13791</v>
      </c>
      <c r="J82" s="6">
        <v>6511</v>
      </c>
      <c r="K82" s="6">
        <v>7280</v>
      </c>
      <c r="L82" s="6">
        <f t="shared" si="11"/>
        <v>30</v>
      </c>
      <c r="M82" s="6">
        <v>4</v>
      </c>
      <c r="N82" s="11">
        <v>26</v>
      </c>
    </row>
    <row r="83" spans="2:14" ht="15" customHeight="1" x14ac:dyDescent="0.2">
      <c r="B83" s="10" t="s">
        <v>84</v>
      </c>
      <c r="C83" s="4">
        <f t="shared" si="6"/>
        <v>18877</v>
      </c>
      <c r="D83" s="5">
        <f t="shared" si="7"/>
        <v>8691</v>
      </c>
      <c r="E83" s="6">
        <f t="shared" si="8"/>
        <v>10186</v>
      </c>
      <c r="F83" s="6">
        <f t="shared" si="9"/>
        <v>132</v>
      </c>
      <c r="G83" s="7">
        <v>86</v>
      </c>
      <c r="H83" s="7">
        <v>46</v>
      </c>
      <c r="I83" s="6">
        <f t="shared" si="10"/>
        <v>18717</v>
      </c>
      <c r="J83" s="6">
        <v>8587</v>
      </c>
      <c r="K83" s="6">
        <v>10130</v>
      </c>
      <c r="L83" s="6">
        <f t="shared" si="11"/>
        <v>28</v>
      </c>
      <c r="M83" s="6">
        <v>18</v>
      </c>
      <c r="N83" s="11">
        <v>10</v>
      </c>
    </row>
    <row r="84" spans="2:14" ht="15" customHeight="1" x14ac:dyDescent="0.2">
      <c r="B84" s="10" t="s">
        <v>85</v>
      </c>
      <c r="C84" s="4">
        <f t="shared" si="6"/>
        <v>9511</v>
      </c>
      <c r="D84" s="5">
        <f t="shared" si="7"/>
        <v>4501</v>
      </c>
      <c r="E84" s="6">
        <f t="shared" si="8"/>
        <v>5010</v>
      </c>
      <c r="F84" s="6">
        <f t="shared" si="9"/>
        <v>56</v>
      </c>
      <c r="G84" s="7">
        <v>51</v>
      </c>
      <c r="H84" s="7">
        <v>5</v>
      </c>
      <c r="I84" s="6">
        <f t="shared" si="10"/>
        <v>9430</v>
      </c>
      <c r="J84" s="6">
        <v>4445</v>
      </c>
      <c r="K84" s="6">
        <v>4985</v>
      </c>
      <c r="L84" s="6">
        <f t="shared" si="11"/>
        <v>25</v>
      </c>
      <c r="M84" s="6">
        <v>5</v>
      </c>
      <c r="N84" s="11">
        <v>20</v>
      </c>
    </row>
    <row r="85" spans="2:14" ht="15" customHeight="1" x14ac:dyDescent="0.2">
      <c r="B85" s="10" t="s">
        <v>86</v>
      </c>
      <c r="C85" s="4">
        <f t="shared" si="6"/>
        <v>11651</v>
      </c>
      <c r="D85" s="5">
        <f t="shared" si="7"/>
        <v>5186</v>
      </c>
      <c r="E85" s="6">
        <f t="shared" si="8"/>
        <v>6465</v>
      </c>
      <c r="F85" s="6">
        <f t="shared" si="9"/>
        <v>20</v>
      </c>
      <c r="G85" s="7">
        <v>11</v>
      </c>
      <c r="H85" s="7">
        <v>9</v>
      </c>
      <c r="I85" s="6">
        <f t="shared" si="10"/>
        <v>11620</v>
      </c>
      <c r="J85" s="6">
        <v>5175</v>
      </c>
      <c r="K85" s="6">
        <v>6445</v>
      </c>
      <c r="L85" s="6">
        <f t="shared" si="11"/>
        <v>11</v>
      </c>
      <c r="M85" s="6" t="s">
        <v>116</v>
      </c>
      <c r="N85" s="11">
        <v>11</v>
      </c>
    </row>
    <row r="86" spans="2:14" ht="15" customHeight="1" x14ac:dyDescent="0.2">
      <c r="B86" s="10" t="s">
        <v>87</v>
      </c>
      <c r="C86" s="4">
        <f t="shared" si="6"/>
        <v>10829</v>
      </c>
      <c r="D86" s="5">
        <f t="shared" si="7"/>
        <v>4476</v>
      </c>
      <c r="E86" s="6">
        <f t="shared" si="8"/>
        <v>6353</v>
      </c>
      <c r="F86" s="6">
        <f t="shared" si="9"/>
        <v>51</v>
      </c>
      <c r="G86" s="7">
        <v>35</v>
      </c>
      <c r="H86" s="7">
        <v>16</v>
      </c>
      <c r="I86" s="6">
        <f t="shared" si="10"/>
        <v>10766</v>
      </c>
      <c r="J86" s="6">
        <v>4437</v>
      </c>
      <c r="K86" s="6">
        <v>6329</v>
      </c>
      <c r="L86" s="6">
        <f t="shared" si="11"/>
        <v>12</v>
      </c>
      <c r="M86" s="6">
        <v>4</v>
      </c>
      <c r="N86" s="11">
        <v>8</v>
      </c>
    </row>
    <row r="87" spans="2:14" ht="15" customHeight="1" x14ac:dyDescent="0.2">
      <c r="B87" s="10" t="s">
        <v>88</v>
      </c>
      <c r="C87" s="4">
        <f t="shared" si="6"/>
        <v>11253</v>
      </c>
      <c r="D87" s="5">
        <f t="shared" si="7"/>
        <v>5105</v>
      </c>
      <c r="E87" s="6">
        <f t="shared" si="8"/>
        <v>6148</v>
      </c>
      <c r="F87" s="6">
        <f t="shared" si="9"/>
        <v>15</v>
      </c>
      <c r="G87" s="7">
        <v>7</v>
      </c>
      <c r="H87" s="7">
        <v>8</v>
      </c>
      <c r="I87" s="6">
        <f t="shared" si="10"/>
        <v>11234</v>
      </c>
      <c r="J87" s="6">
        <v>5098</v>
      </c>
      <c r="K87" s="6">
        <v>6136</v>
      </c>
      <c r="L87" s="6">
        <f t="shared" si="11"/>
        <v>4</v>
      </c>
      <c r="M87" s="6" t="s">
        <v>116</v>
      </c>
      <c r="N87" s="11">
        <v>4</v>
      </c>
    </row>
    <row r="88" spans="2:14" ht="15" customHeight="1" x14ac:dyDescent="0.2">
      <c r="B88" s="10" t="s">
        <v>89</v>
      </c>
      <c r="C88" s="4">
        <f t="shared" si="6"/>
        <v>10767</v>
      </c>
      <c r="D88" s="5">
        <f t="shared" si="7"/>
        <v>4473</v>
      </c>
      <c r="E88" s="6">
        <f t="shared" si="8"/>
        <v>6294</v>
      </c>
      <c r="F88" s="6">
        <f t="shared" si="9"/>
        <v>91</v>
      </c>
      <c r="G88" s="7">
        <v>6</v>
      </c>
      <c r="H88" s="7">
        <v>85</v>
      </c>
      <c r="I88" s="6">
        <f t="shared" si="10"/>
        <v>10674</v>
      </c>
      <c r="J88" s="6">
        <v>4466</v>
      </c>
      <c r="K88" s="6">
        <v>6208</v>
      </c>
      <c r="L88" s="6">
        <f t="shared" si="11"/>
        <v>2</v>
      </c>
      <c r="M88" s="6">
        <v>1</v>
      </c>
      <c r="N88" s="11">
        <v>1</v>
      </c>
    </row>
    <row r="89" spans="2:14" ht="15" customHeight="1" x14ac:dyDescent="0.2">
      <c r="B89" s="10" t="s">
        <v>90</v>
      </c>
      <c r="C89" s="4">
        <f t="shared" si="6"/>
        <v>7103</v>
      </c>
      <c r="D89" s="5">
        <f t="shared" si="7"/>
        <v>3053</v>
      </c>
      <c r="E89" s="6">
        <f t="shared" si="8"/>
        <v>4050</v>
      </c>
      <c r="F89" s="6">
        <f t="shared" si="9"/>
        <v>8</v>
      </c>
      <c r="G89" s="7">
        <v>5</v>
      </c>
      <c r="H89" s="7">
        <v>3</v>
      </c>
      <c r="I89" s="6">
        <f t="shared" si="10"/>
        <v>7095</v>
      </c>
      <c r="J89" s="6">
        <v>3048</v>
      </c>
      <c r="K89" s="6">
        <v>4047</v>
      </c>
      <c r="L89" s="6">
        <f t="shared" si="11"/>
        <v>0</v>
      </c>
      <c r="M89" s="6" t="s">
        <v>116</v>
      </c>
      <c r="N89" s="11" t="s">
        <v>116</v>
      </c>
    </row>
    <row r="90" spans="2:14" ht="15" customHeight="1" x14ac:dyDescent="0.2">
      <c r="B90" s="10" t="s">
        <v>91</v>
      </c>
      <c r="C90" s="4">
        <f t="shared" si="6"/>
        <v>6779</v>
      </c>
      <c r="D90" s="5">
        <f t="shared" si="7"/>
        <v>2649</v>
      </c>
      <c r="E90" s="6">
        <f t="shared" si="8"/>
        <v>4130</v>
      </c>
      <c r="F90" s="6">
        <f t="shared" si="9"/>
        <v>64</v>
      </c>
      <c r="G90" s="7">
        <v>40</v>
      </c>
      <c r="H90" s="7">
        <v>24</v>
      </c>
      <c r="I90" s="6">
        <f t="shared" si="10"/>
        <v>6711</v>
      </c>
      <c r="J90" s="6">
        <v>2609</v>
      </c>
      <c r="K90" s="6">
        <v>4102</v>
      </c>
      <c r="L90" s="6">
        <f t="shared" si="11"/>
        <v>4</v>
      </c>
      <c r="M90" s="6" t="s">
        <v>116</v>
      </c>
      <c r="N90" s="11">
        <v>4</v>
      </c>
    </row>
    <row r="91" spans="2:14" ht="15" customHeight="1" x14ac:dyDescent="0.2">
      <c r="B91" s="10" t="s">
        <v>92</v>
      </c>
      <c r="C91" s="4">
        <f t="shared" si="6"/>
        <v>5024</v>
      </c>
      <c r="D91" s="5">
        <f t="shared" si="7"/>
        <v>2345</v>
      </c>
      <c r="E91" s="6">
        <f t="shared" si="8"/>
        <v>2679</v>
      </c>
      <c r="F91" s="6">
        <f t="shared" si="9"/>
        <v>9</v>
      </c>
      <c r="G91" s="7">
        <v>9</v>
      </c>
      <c r="H91" s="7" t="s">
        <v>116</v>
      </c>
      <c r="I91" s="6">
        <f t="shared" si="10"/>
        <v>5015</v>
      </c>
      <c r="J91" s="6">
        <v>2336</v>
      </c>
      <c r="K91" s="6">
        <v>2679</v>
      </c>
      <c r="L91" s="6">
        <f t="shared" si="11"/>
        <v>0</v>
      </c>
      <c r="M91" s="6" t="s">
        <v>116</v>
      </c>
      <c r="N91" s="11" t="s">
        <v>116</v>
      </c>
    </row>
    <row r="92" spans="2:14" ht="15" customHeight="1" x14ac:dyDescent="0.2">
      <c r="B92" s="10" t="s">
        <v>93</v>
      </c>
      <c r="C92" s="4">
        <f t="shared" si="6"/>
        <v>4893</v>
      </c>
      <c r="D92" s="5">
        <f t="shared" si="7"/>
        <v>2283</v>
      </c>
      <c r="E92" s="6">
        <f t="shared" si="8"/>
        <v>2610</v>
      </c>
      <c r="F92" s="6">
        <f t="shared" si="9"/>
        <v>8</v>
      </c>
      <c r="G92" s="7">
        <v>1</v>
      </c>
      <c r="H92" s="7">
        <v>7</v>
      </c>
      <c r="I92" s="6">
        <f t="shared" si="10"/>
        <v>4873</v>
      </c>
      <c r="J92" s="6">
        <v>2282</v>
      </c>
      <c r="K92" s="6">
        <v>2591</v>
      </c>
      <c r="L92" s="6">
        <f t="shared" si="11"/>
        <v>12</v>
      </c>
      <c r="M92" s="6" t="s">
        <v>116</v>
      </c>
      <c r="N92" s="11">
        <v>12</v>
      </c>
    </row>
    <row r="93" spans="2:14" ht="15" customHeight="1" x14ac:dyDescent="0.2">
      <c r="B93" s="10" t="s">
        <v>94</v>
      </c>
      <c r="C93" s="4">
        <f t="shared" si="6"/>
        <v>5153</v>
      </c>
      <c r="D93" s="5">
        <f t="shared" si="7"/>
        <v>1958</v>
      </c>
      <c r="E93" s="6">
        <f t="shared" si="8"/>
        <v>3195</v>
      </c>
      <c r="F93" s="6">
        <f t="shared" si="9"/>
        <v>34</v>
      </c>
      <c r="G93" s="7">
        <v>24</v>
      </c>
      <c r="H93" s="7">
        <v>10</v>
      </c>
      <c r="I93" s="6">
        <f t="shared" si="10"/>
        <v>5051</v>
      </c>
      <c r="J93" s="6">
        <v>1913</v>
      </c>
      <c r="K93" s="6">
        <v>3138</v>
      </c>
      <c r="L93" s="6">
        <f t="shared" si="11"/>
        <v>68</v>
      </c>
      <c r="M93" s="6">
        <v>21</v>
      </c>
      <c r="N93" s="11">
        <v>47</v>
      </c>
    </row>
    <row r="94" spans="2:14" ht="15" customHeight="1" x14ac:dyDescent="0.2">
      <c r="B94" s="10" t="s">
        <v>95</v>
      </c>
      <c r="C94" s="4">
        <f t="shared" si="6"/>
        <v>2641</v>
      </c>
      <c r="D94" s="5">
        <f t="shared" si="7"/>
        <v>1315</v>
      </c>
      <c r="E94" s="6">
        <f t="shared" si="8"/>
        <v>1326</v>
      </c>
      <c r="F94" s="6">
        <f t="shared" si="9"/>
        <v>24</v>
      </c>
      <c r="G94" s="7">
        <v>20</v>
      </c>
      <c r="H94" s="7">
        <v>4</v>
      </c>
      <c r="I94" s="6">
        <f t="shared" si="10"/>
        <v>2608</v>
      </c>
      <c r="J94" s="6">
        <v>1288</v>
      </c>
      <c r="K94" s="6">
        <v>1320</v>
      </c>
      <c r="L94" s="6">
        <f t="shared" si="11"/>
        <v>9</v>
      </c>
      <c r="M94" s="6">
        <v>7</v>
      </c>
      <c r="N94" s="11">
        <v>2</v>
      </c>
    </row>
    <row r="95" spans="2:14" ht="15" customHeight="1" x14ac:dyDescent="0.2">
      <c r="B95" s="10" t="s">
        <v>96</v>
      </c>
      <c r="C95" s="4">
        <f t="shared" si="6"/>
        <v>3068</v>
      </c>
      <c r="D95" s="5">
        <f t="shared" si="7"/>
        <v>1323</v>
      </c>
      <c r="E95" s="6">
        <f t="shared" si="8"/>
        <v>1745</v>
      </c>
      <c r="F95" s="6">
        <f t="shared" si="9"/>
        <v>35</v>
      </c>
      <c r="G95" s="7" t="s">
        <v>116</v>
      </c>
      <c r="H95" s="7">
        <v>35</v>
      </c>
      <c r="I95" s="6">
        <f t="shared" si="10"/>
        <v>3015</v>
      </c>
      <c r="J95" s="6">
        <v>1321</v>
      </c>
      <c r="K95" s="6">
        <v>1694</v>
      </c>
      <c r="L95" s="6">
        <f t="shared" si="11"/>
        <v>18</v>
      </c>
      <c r="M95" s="6">
        <v>2</v>
      </c>
      <c r="N95" s="11">
        <v>16</v>
      </c>
    </row>
    <row r="96" spans="2:14" ht="15" customHeight="1" x14ac:dyDescent="0.2">
      <c r="B96" s="10" t="s">
        <v>97</v>
      </c>
      <c r="C96" s="4">
        <f t="shared" si="6"/>
        <v>2738</v>
      </c>
      <c r="D96" s="5">
        <f t="shared" si="7"/>
        <v>1157</v>
      </c>
      <c r="E96" s="6">
        <f t="shared" si="8"/>
        <v>1581</v>
      </c>
      <c r="F96" s="6">
        <f t="shared" si="9"/>
        <v>18</v>
      </c>
      <c r="G96" s="7">
        <v>6</v>
      </c>
      <c r="H96" s="7">
        <v>12</v>
      </c>
      <c r="I96" s="6">
        <f t="shared" si="10"/>
        <v>2718</v>
      </c>
      <c r="J96" s="6">
        <v>1149</v>
      </c>
      <c r="K96" s="6">
        <v>1569</v>
      </c>
      <c r="L96" s="6">
        <f t="shared" si="11"/>
        <v>2</v>
      </c>
      <c r="M96" s="6">
        <v>2</v>
      </c>
      <c r="N96" s="11" t="s">
        <v>116</v>
      </c>
    </row>
    <row r="97" spans="2:14" ht="15" customHeight="1" x14ac:dyDescent="0.2">
      <c r="B97" s="10" t="s">
        <v>98</v>
      </c>
      <c r="C97" s="4">
        <f t="shared" si="6"/>
        <v>1874</v>
      </c>
      <c r="D97" s="5">
        <f t="shared" si="7"/>
        <v>656</v>
      </c>
      <c r="E97" s="6">
        <f t="shared" si="8"/>
        <v>1218</v>
      </c>
      <c r="F97" s="6">
        <f t="shared" si="9"/>
        <v>2</v>
      </c>
      <c r="G97" s="7" t="s">
        <v>116</v>
      </c>
      <c r="H97" s="7">
        <v>2</v>
      </c>
      <c r="I97" s="6">
        <f t="shared" si="10"/>
        <v>1872</v>
      </c>
      <c r="J97" s="6">
        <v>656</v>
      </c>
      <c r="K97" s="6">
        <v>1216</v>
      </c>
      <c r="L97" s="6">
        <f t="shared" si="11"/>
        <v>0</v>
      </c>
      <c r="M97" s="6" t="s">
        <v>116</v>
      </c>
      <c r="N97" s="11" t="s">
        <v>116</v>
      </c>
    </row>
    <row r="98" spans="2:14" ht="15" customHeight="1" x14ac:dyDescent="0.2">
      <c r="B98" s="10" t="s">
        <v>99</v>
      </c>
      <c r="C98" s="4">
        <f t="shared" si="6"/>
        <v>1851</v>
      </c>
      <c r="D98" s="5">
        <f t="shared" si="7"/>
        <v>717</v>
      </c>
      <c r="E98" s="6">
        <f t="shared" si="8"/>
        <v>1134</v>
      </c>
      <c r="F98" s="6">
        <f t="shared" si="9"/>
        <v>41</v>
      </c>
      <c r="G98" s="7">
        <v>3</v>
      </c>
      <c r="H98" s="7">
        <v>38</v>
      </c>
      <c r="I98" s="6">
        <f t="shared" si="10"/>
        <v>1810</v>
      </c>
      <c r="J98" s="6">
        <v>714</v>
      </c>
      <c r="K98" s="6">
        <v>1096</v>
      </c>
      <c r="L98" s="6">
        <f t="shared" si="11"/>
        <v>0</v>
      </c>
      <c r="M98" s="6" t="s">
        <v>116</v>
      </c>
      <c r="N98" s="11" t="s">
        <v>116</v>
      </c>
    </row>
    <row r="99" spans="2:14" ht="15" customHeight="1" x14ac:dyDescent="0.2">
      <c r="B99" s="10" t="s">
        <v>100</v>
      </c>
      <c r="C99" s="4">
        <f t="shared" si="6"/>
        <v>1267</v>
      </c>
      <c r="D99" s="5">
        <f t="shared" si="7"/>
        <v>485</v>
      </c>
      <c r="E99" s="6">
        <f t="shared" si="8"/>
        <v>782</v>
      </c>
      <c r="F99" s="6">
        <f t="shared" si="9"/>
        <v>1</v>
      </c>
      <c r="G99" s="7">
        <v>1</v>
      </c>
      <c r="H99" s="7" t="s">
        <v>116</v>
      </c>
      <c r="I99" s="6">
        <f t="shared" si="10"/>
        <v>1266</v>
      </c>
      <c r="J99" s="6">
        <v>484</v>
      </c>
      <c r="K99" s="6">
        <v>782</v>
      </c>
      <c r="L99" s="6">
        <f t="shared" si="11"/>
        <v>0</v>
      </c>
      <c r="M99" s="6" t="s">
        <v>116</v>
      </c>
      <c r="N99" s="11" t="s">
        <v>116</v>
      </c>
    </row>
    <row r="100" spans="2:14" ht="15" customHeight="1" x14ac:dyDescent="0.2">
      <c r="B100" s="10" t="s">
        <v>101</v>
      </c>
      <c r="C100" s="4">
        <f t="shared" si="6"/>
        <v>830</v>
      </c>
      <c r="D100" s="5">
        <f t="shared" si="7"/>
        <v>335</v>
      </c>
      <c r="E100" s="6">
        <f t="shared" si="8"/>
        <v>495</v>
      </c>
      <c r="F100" s="6">
        <f t="shared" si="9"/>
        <v>5</v>
      </c>
      <c r="G100" s="7">
        <v>5</v>
      </c>
      <c r="H100" s="7" t="s">
        <v>116</v>
      </c>
      <c r="I100" s="6">
        <f t="shared" si="10"/>
        <v>825</v>
      </c>
      <c r="J100" s="6">
        <v>330</v>
      </c>
      <c r="K100" s="6">
        <v>495</v>
      </c>
      <c r="L100" s="6">
        <f t="shared" si="11"/>
        <v>0</v>
      </c>
      <c r="M100" s="6" t="s">
        <v>116</v>
      </c>
      <c r="N100" s="11" t="s">
        <v>116</v>
      </c>
    </row>
    <row r="101" spans="2:14" ht="15" customHeight="1" x14ac:dyDescent="0.2">
      <c r="B101" s="10" t="s">
        <v>102</v>
      </c>
      <c r="C101" s="4">
        <f t="shared" si="6"/>
        <v>728</v>
      </c>
      <c r="D101" s="5">
        <f t="shared" si="7"/>
        <v>253</v>
      </c>
      <c r="E101" s="6">
        <f t="shared" si="8"/>
        <v>475</v>
      </c>
      <c r="F101" s="6">
        <f t="shared" si="9"/>
        <v>2</v>
      </c>
      <c r="G101" s="7">
        <v>2</v>
      </c>
      <c r="H101" s="7" t="s">
        <v>116</v>
      </c>
      <c r="I101" s="6">
        <f t="shared" si="10"/>
        <v>726</v>
      </c>
      <c r="J101" s="6">
        <v>251</v>
      </c>
      <c r="K101" s="6">
        <v>475</v>
      </c>
      <c r="L101" s="6">
        <f t="shared" si="11"/>
        <v>0</v>
      </c>
      <c r="M101" s="6" t="s">
        <v>116</v>
      </c>
      <c r="N101" s="11" t="s">
        <v>116</v>
      </c>
    </row>
    <row r="102" spans="2:14" ht="15" customHeight="1" x14ac:dyDescent="0.2">
      <c r="B102" s="10" t="s">
        <v>103</v>
      </c>
      <c r="C102" s="4">
        <f t="shared" si="6"/>
        <v>553</v>
      </c>
      <c r="D102" s="5">
        <f t="shared" si="7"/>
        <v>189</v>
      </c>
      <c r="E102" s="6">
        <f t="shared" si="8"/>
        <v>364</v>
      </c>
      <c r="F102" s="6">
        <f t="shared" si="9"/>
        <v>7</v>
      </c>
      <c r="G102" s="7">
        <v>4</v>
      </c>
      <c r="H102" s="7">
        <v>3</v>
      </c>
      <c r="I102" s="6">
        <f t="shared" si="10"/>
        <v>546</v>
      </c>
      <c r="J102" s="6">
        <v>185</v>
      </c>
      <c r="K102" s="6">
        <v>361</v>
      </c>
      <c r="L102" s="6">
        <f t="shared" si="11"/>
        <v>0</v>
      </c>
      <c r="M102" s="6" t="s">
        <v>116</v>
      </c>
      <c r="N102" s="11" t="s">
        <v>116</v>
      </c>
    </row>
    <row r="103" spans="2:14" ht="15" customHeight="1" x14ac:dyDescent="0.2">
      <c r="B103" s="10" t="s">
        <v>104</v>
      </c>
      <c r="C103" s="4">
        <f t="shared" si="6"/>
        <v>352</v>
      </c>
      <c r="D103" s="5">
        <f t="shared" si="7"/>
        <v>161</v>
      </c>
      <c r="E103" s="6">
        <f t="shared" si="8"/>
        <v>191</v>
      </c>
      <c r="F103" s="6">
        <f t="shared" si="9"/>
        <v>11</v>
      </c>
      <c r="G103" s="7">
        <v>2</v>
      </c>
      <c r="H103" s="7">
        <v>9</v>
      </c>
      <c r="I103" s="6">
        <f t="shared" si="10"/>
        <v>341</v>
      </c>
      <c r="J103" s="6">
        <v>159</v>
      </c>
      <c r="K103" s="6">
        <v>182</v>
      </c>
      <c r="L103" s="6">
        <f t="shared" si="11"/>
        <v>0</v>
      </c>
      <c r="M103" s="6" t="s">
        <v>116</v>
      </c>
      <c r="N103" s="11" t="s">
        <v>116</v>
      </c>
    </row>
    <row r="104" spans="2:14" ht="15" customHeight="1" x14ac:dyDescent="0.2">
      <c r="B104" s="10" t="s">
        <v>105</v>
      </c>
      <c r="C104" s="4">
        <f t="shared" si="6"/>
        <v>135</v>
      </c>
      <c r="D104" s="5">
        <f t="shared" si="7"/>
        <v>81</v>
      </c>
      <c r="E104" s="6">
        <f t="shared" si="8"/>
        <v>54</v>
      </c>
      <c r="F104" s="6">
        <f t="shared" si="9"/>
        <v>0</v>
      </c>
      <c r="G104" s="7" t="s">
        <v>116</v>
      </c>
      <c r="H104" s="7" t="s">
        <v>116</v>
      </c>
      <c r="I104" s="6">
        <f t="shared" si="10"/>
        <v>135</v>
      </c>
      <c r="J104" s="6">
        <v>81</v>
      </c>
      <c r="K104" s="6">
        <v>54</v>
      </c>
      <c r="L104" s="6">
        <f t="shared" si="11"/>
        <v>0</v>
      </c>
      <c r="M104" s="6" t="s">
        <v>116</v>
      </c>
      <c r="N104" s="11" t="s">
        <v>116</v>
      </c>
    </row>
    <row r="105" spans="2:14" ht="15" customHeight="1" x14ac:dyDescent="0.2">
      <c r="B105" s="10" t="s">
        <v>106</v>
      </c>
      <c r="C105" s="4">
        <f t="shared" si="6"/>
        <v>124</v>
      </c>
      <c r="D105" s="5">
        <f t="shared" si="7"/>
        <v>39</v>
      </c>
      <c r="E105" s="6">
        <f t="shared" si="8"/>
        <v>85</v>
      </c>
      <c r="F105" s="6">
        <f t="shared" si="9"/>
        <v>4</v>
      </c>
      <c r="G105" s="7">
        <v>4</v>
      </c>
      <c r="H105" s="7" t="s">
        <v>116</v>
      </c>
      <c r="I105" s="6">
        <f t="shared" si="10"/>
        <v>120</v>
      </c>
      <c r="J105" s="6">
        <v>35</v>
      </c>
      <c r="K105" s="6">
        <v>85</v>
      </c>
      <c r="L105" s="6">
        <f t="shared" si="11"/>
        <v>0</v>
      </c>
      <c r="M105" s="6" t="s">
        <v>116</v>
      </c>
      <c r="N105" s="11" t="s">
        <v>116</v>
      </c>
    </row>
    <row r="106" spans="2:14" ht="15" customHeight="1" x14ac:dyDescent="0.2">
      <c r="B106" s="10" t="s">
        <v>107</v>
      </c>
      <c r="C106" s="4">
        <f t="shared" si="6"/>
        <v>114</v>
      </c>
      <c r="D106" s="5">
        <f t="shared" si="7"/>
        <v>53</v>
      </c>
      <c r="E106" s="6">
        <f t="shared" si="8"/>
        <v>61</v>
      </c>
      <c r="F106" s="6">
        <f t="shared" si="9"/>
        <v>0</v>
      </c>
      <c r="G106" s="7" t="s">
        <v>116</v>
      </c>
      <c r="H106" s="7" t="s">
        <v>116</v>
      </c>
      <c r="I106" s="6">
        <f t="shared" si="10"/>
        <v>114</v>
      </c>
      <c r="J106" s="6">
        <v>53</v>
      </c>
      <c r="K106" s="6">
        <v>61</v>
      </c>
      <c r="L106" s="6">
        <f t="shared" si="11"/>
        <v>0</v>
      </c>
      <c r="M106" s="6" t="s">
        <v>116</v>
      </c>
      <c r="N106" s="11" t="s">
        <v>116</v>
      </c>
    </row>
    <row r="107" spans="2:14" ht="15" customHeight="1" x14ac:dyDescent="0.2">
      <c r="B107" s="10" t="s">
        <v>108</v>
      </c>
      <c r="C107" s="4">
        <f t="shared" si="6"/>
        <v>39</v>
      </c>
      <c r="D107" s="5">
        <f t="shared" si="7"/>
        <v>19</v>
      </c>
      <c r="E107" s="6">
        <f t="shared" si="8"/>
        <v>20</v>
      </c>
      <c r="F107" s="6">
        <f t="shared" si="9"/>
        <v>1</v>
      </c>
      <c r="G107" s="7" t="s">
        <v>116</v>
      </c>
      <c r="H107" s="7">
        <v>1</v>
      </c>
      <c r="I107" s="6">
        <f t="shared" si="10"/>
        <v>38</v>
      </c>
      <c r="J107" s="6">
        <v>19</v>
      </c>
      <c r="K107" s="6">
        <v>19</v>
      </c>
      <c r="L107" s="6">
        <f t="shared" si="11"/>
        <v>0</v>
      </c>
      <c r="M107" s="6" t="s">
        <v>116</v>
      </c>
      <c r="N107" s="11" t="s">
        <v>116</v>
      </c>
    </row>
    <row r="108" spans="2:14" ht="15" customHeight="1" x14ac:dyDescent="0.2">
      <c r="B108" s="10" t="s">
        <v>109</v>
      </c>
      <c r="C108" s="4">
        <f t="shared" si="6"/>
        <v>22</v>
      </c>
      <c r="D108" s="5">
        <f t="shared" si="7"/>
        <v>10</v>
      </c>
      <c r="E108" s="6">
        <f t="shared" si="8"/>
        <v>12</v>
      </c>
      <c r="F108" s="6">
        <f t="shared" si="9"/>
        <v>4</v>
      </c>
      <c r="G108" s="7" t="s">
        <v>116</v>
      </c>
      <c r="H108" s="7">
        <v>4</v>
      </c>
      <c r="I108" s="6">
        <f t="shared" si="10"/>
        <v>18</v>
      </c>
      <c r="J108" s="6">
        <v>10</v>
      </c>
      <c r="K108" s="6">
        <v>8</v>
      </c>
      <c r="L108" s="6">
        <f t="shared" si="11"/>
        <v>0</v>
      </c>
      <c r="M108" s="6" t="s">
        <v>116</v>
      </c>
      <c r="N108" s="11" t="s">
        <v>116</v>
      </c>
    </row>
    <row r="109" spans="2:14" ht="15" customHeight="1" x14ac:dyDescent="0.2">
      <c r="B109" s="10" t="s">
        <v>110</v>
      </c>
      <c r="C109" s="4">
        <f t="shared" si="6"/>
        <v>8</v>
      </c>
      <c r="D109" s="5">
        <f t="shared" si="7"/>
        <v>5</v>
      </c>
      <c r="E109" s="6">
        <f t="shared" si="8"/>
        <v>3</v>
      </c>
      <c r="F109" s="6">
        <f t="shared" si="9"/>
        <v>0</v>
      </c>
      <c r="G109" s="7" t="s">
        <v>116</v>
      </c>
      <c r="H109" s="7" t="s">
        <v>116</v>
      </c>
      <c r="I109" s="6">
        <f t="shared" si="10"/>
        <v>8</v>
      </c>
      <c r="J109" s="6">
        <v>5</v>
      </c>
      <c r="K109" s="6">
        <v>3</v>
      </c>
      <c r="L109" s="6">
        <f t="shared" si="11"/>
        <v>0</v>
      </c>
      <c r="M109" s="6" t="s">
        <v>116</v>
      </c>
      <c r="N109" s="11" t="s">
        <v>116</v>
      </c>
    </row>
    <row r="110" spans="2:14" ht="15" customHeight="1" x14ac:dyDescent="0.2">
      <c r="B110" s="10" t="s">
        <v>111</v>
      </c>
      <c r="C110" s="4">
        <f t="shared" si="6"/>
        <v>5</v>
      </c>
      <c r="D110" s="5">
        <f t="shared" si="7"/>
        <v>3</v>
      </c>
      <c r="E110" s="6">
        <f t="shared" si="8"/>
        <v>2</v>
      </c>
      <c r="F110" s="6">
        <f t="shared" si="9"/>
        <v>0</v>
      </c>
      <c r="G110" s="7" t="s">
        <v>116</v>
      </c>
      <c r="H110" s="7" t="s">
        <v>116</v>
      </c>
      <c r="I110" s="6">
        <f t="shared" si="10"/>
        <v>5</v>
      </c>
      <c r="J110" s="6">
        <v>3</v>
      </c>
      <c r="K110" s="6">
        <v>2</v>
      </c>
      <c r="L110" s="6">
        <f t="shared" si="11"/>
        <v>0</v>
      </c>
      <c r="M110" s="6" t="s">
        <v>116</v>
      </c>
      <c r="N110" s="11" t="s">
        <v>116</v>
      </c>
    </row>
    <row r="111" spans="2:14" ht="15" customHeight="1" x14ac:dyDescent="0.2">
      <c r="B111" s="10" t="s">
        <v>112</v>
      </c>
      <c r="C111" s="4">
        <f t="shared" si="6"/>
        <v>11</v>
      </c>
      <c r="D111" s="5">
        <f t="shared" si="7"/>
        <v>5</v>
      </c>
      <c r="E111" s="6">
        <f t="shared" si="8"/>
        <v>6</v>
      </c>
      <c r="F111" s="6">
        <f t="shared" si="9"/>
        <v>0</v>
      </c>
      <c r="G111" s="7" t="s">
        <v>116</v>
      </c>
      <c r="H111" s="7" t="s">
        <v>116</v>
      </c>
      <c r="I111" s="6">
        <f t="shared" si="10"/>
        <v>11</v>
      </c>
      <c r="J111" s="6">
        <v>5</v>
      </c>
      <c r="K111" s="6">
        <v>6</v>
      </c>
      <c r="L111" s="6">
        <f t="shared" si="11"/>
        <v>0</v>
      </c>
      <c r="M111" s="6" t="s">
        <v>116</v>
      </c>
      <c r="N111" s="11" t="s">
        <v>116</v>
      </c>
    </row>
    <row r="112" spans="2:14" ht="14.25" x14ac:dyDescent="0.2">
      <c r="B112" s="10" t="s">
        <v>12</v>
      </c>
      <c r="C112" s="4">
        <f t="shared" si="6"/>
        <v>11</v>
      </c>
      <c r="D112" s="5">
        <f t="shared" si="7"/>
        <v>8</v>
      </c>
      <c r="E112" s="6">
        <f t="shared" si="8"/>
        <v>3</v>
      </c>
      <c r="F112" s="6">
        <f t="shared" si="9"/>
        <v>2</v>
      </c>
      <c r="G112" s="7">
        <v>1</v>
      </c>
      <c r="H112" s="7">
        <v>1</v>
      </c>
      <c r="I112" s="6">
        <f t="shared" si="10"/>
        <v>9</v>
      </c>
      <c r="J112" s="6">
        <v>7</v>
      </c>
      <c r="K112" s="6">
        <v>2</v>
      </c>
      <c r="L112" s="6">
        <f t="shared" si="11"/>
        <v>0</v>
      </c>
      <c r="M112" s="6" t="s">
        <v>116</v>
      </c>
      <c r="N112" s="11" t="s">
        <v>116</v>
      </c>
    </row>
    <row r="113" spans="2:14" ht="15" customHeight="1" thickBot="1" x14ac:dyDescent="0.25">
      <c r="B113" s="12" t="s">
        <v>2</v>
      </c>
      <c r="C113" s="13">
        <f t="shared" si="6"/>
        <v>2975</v>
      </c>
      <c r="D113" s="14">
        <f t="shared" si="7"/>
        <v>1452</v>
      </c>
      <c r="E113" s="15">
        <f t="shared" si="8"/>
        <v>1523</v>
      </c>
      <c r="F113" s="15">
        <f t="shared" si="9"/>
        <v>71</v>
      </c>
      <c r="G113" s="16">
        <v>54</v>
      </c>
      <c r="H113" s="16">
        <v>17</v>
      </c>
      <c r="I113" s="15">
        <f t="shared" si="10"/>
        <v>2353</v>
      </c>
      <c r="J113" s="15">
        <v>1145</v>
      </c>
      <c r="K113" s="15">
        <v>1208</v>
      </c>
      <c r="L113" s="15">
        <f t="shared" si="11"/>
        <v>551</v>
      </c>
      <c r="M113" s="15">
        <v>253</v>
      </c>
      <c r="N113" s="17">
        <v>298</v>
      </c>
    </row>
    <row r="115" spans="2:14" x14ac:dyDescent="0.2">
      <c r="B115" s="8" t="s">
        <v>117</v>
      </c>
    </row>
  </sheetData>
  <mergeCells count="7">
    <mergeCell ref="B1:N1"/>
    <mergeCell ref="F3:H3"/>
    <mergeCell ref="F2:N2"/>
    <mergeCell ref="I3:K3"/>
    <mergeCell ref="C2:E3"/>
    <mergeCell ref="B2:B4"/>
    <mergeCell ref="M3:N3"/>
  </mergeCells>
  <pageMargins left="0.75" right="0.75" top="1" bottom="1" header="0.5" footer="0.5"/>
  <pageSetup orientation="portrait" horizontalDpi="300" verticalDpi="300" r:id="rId1"/>
  <headerFooter alignWithMargins="0"/>
  <ignoredErrors>
    <ignoredError sqref="C6:C1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6"/>
  <sheetViews>
    <sheetView showGridLines="0" zoomScale="115" zoomScaleNormal="115" workbookViewId="0">
      <selection activeCell="B1" sqref="B1:N1"/>
    </sheetView>
  </sheetViews>
  <sheetFormatPr baseColWidth="10" defaultColWidth="9.140625" defaultRowHeight="12.75" x14ac:dyDescent="0.2"/>
  <cols>
    <col min="1" max="1" width="2.42578125" style="1" customWidth="1"/>
    <col min="2" max="2" width="22.7109375" style="1" customWidth="1"/>
    <col min="3" max="5" width="10.140625" style="1" bestFit="1" customWidth="1"/>
    <col min="6" max="6" width="7.28515625" style="1" bestFit="1" customWidth="1"/>
    <col min="7" max="14" width="10" style="1" customWidth="1"/>
    <col min="15" max="16384" width="9.140625" style="1"/>
  </cols>
  <sheetData>
    <row r="1" spans="1:14" ht="60.75" customHeight="1" thickBot="1" x14ac:dyDescent="0.25">
      <c r="B1" s="40" t="s">
        <v>122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" customHeight="1" x14ac:dyDescent="0.25">
      <c r="B2" s="52" t="s">
        <v>114</v>
      </c>
      <c r="C2" s="57" t="s">
        <v>13</v>
      </c>
      <c r="D2" s="57"/>
      <c r="E2" s="57"/>
      <c r="F2" s="59" t="s">
        <v>113</v>
      </c>
      <c r="G2" s="59"/>
      <c r="H2" s="59"/>
      <c r="I2" s="59"/>
      <c r="J2" s="59"/>
      <c r="K2" s="59"/>
      <c r="L2" s="59"/>
      <c r="M2" s="59"/>
      <c r="N2" s="60"/>
    </row>
    <row r="3" spans="1:14" ht="15" customHeight="1" x14ac:dyDescent="0.25">
      <c r="B3" s="53"/>
      <c r="C3" s="58"/>
      <c r="D3" s="58"/>
      <c r="E3" s="58"/>
      <c r="F3" s="54" t="s">
        <v>0</v>
      </c>
      <c r="G3" s="54"/>
      <c r="H3" s="54"/>
      <c r="I3" s="54" t="s">
        <v>1</v>
      </c>
      <c r="J3" s="54"/>
      <c r="K3" s="54"/>
      <c r="L3" s="3"/>
      <c r="M3" s="54" t="s">
        <v>2</v>
      </c>
      <c r="N3" s="55"/>
    </row>
    <row r="4" spans="1:14" ht="15" customHeight="1" x14ac:dyDescent="0.25">
      <c r="B4" s="56"/>
      <c r="C4" s="18" t="s">
        <v>13</v>
      </c>
      <c r="D4" s="18" t="s">
        <v>3</v>
      </c>
      <c r="E4" s="18" t="s">
        <v>4</v>
      </c>
      <c r="F4" s="18" t="s">
        <v>13</v>
      </c>
      <c r="G4" s="18" t="s">
        <v>3</v>
      </c>
      <c r="H4" s="18" t="s">
        <v>4</v>
      </c>
      <c r="I4" s="18" t="s">
        <v>13</v>
      </c>
      <c r="J4" s="18" t="s">
        <v>3</v>
      </c>
      <c r="K4" s="18" t="s">
        <v>4</v>
      </c>
      <c r="L4" s="18" t="s">
        <v>13</v>
      </c>
      <c r="M4" s="18" t="s">
        <v>3</v>
      </c>
      <c r="N4" s="21" t="s">
        <v>4</v>
      </c>
    </row>
    <row r="5" spans="1:14" ht="15" customHeight="1" x14ac:dyDescent="0.2">
      <c r="A5" s="31"/>
      <c r="B5" s="32" t="s">
        <v>115</v>
      </c>
      <c r="C5" s="33">
        <v>2201131</v>
      </c>
      <c r="D5" s="33">
        <v>1111941</v>
      </c>
      <c r="E5" s="33">
        <v>1089190</v>
      </c>
      <c r="F5" s="33">
        <v>15356</v>
      </c>
      <c r="G5" s="33">
        <v>7800</v>
      </c>
      <c r="H5" s="33">
        <v>7556</v>
      </c>
      <c r="I5" s="33">
        <v>2176040</v>
      </c>
      <c r="J5" s="33">
        <v>1098947</v>
      </c>
      <c r="K5" s="33">
        <v>1077093</v>
      </c>
      <c r="L5" s="33">
        <v>9735</v>
      </c>
      <c r="M5" s="33">
        <v>5194</v>
      </c>
      <c r="N5" s="34">
        <v>4541</v>
      </c>
    </row>
    <row r="6" spans="1:14" ht="15" customHeight="1" x14ac:dyDescent="0.2">
      <c r="B6" s="28" t="s">
        <v>118</v>
      </c>
      <c r="C6" s="29">
        <f>SUM(C7:C9)</f>
        <v>442360</v>
      </c>
      <c r="D6" s="29">
        <f t="shared" ref="D6:N6" si="0">SUM(D7:D9)</f>
        <v>224312</v>
      </c>
      <c r="E6" s="29">
        <f t="shared" si="0"/>
        <v>218048</v>
      </c>
      <c r="F6" s="29">
        <f t="shared" si="0"/>
        <v>2885</v>
      </c>
      <c r="G6" s="29">
        <f t="shared" si="0"/>
        <v>1552</v>
      </c>
      <c r="H6" s="29">
        <f t="shared" si="0"/>
        <v>1333</v>
      </c>
      <c r="I6" s="29">
        <f t="shared" si="0"/>
        <v>435454</v>
      </c>
      <c r="J6" s="29">
        <f t="shared" si="0"/>
        <v>220484</v>
      </c>
      <c r="K6" s="29">
        <f t="shared" si="0"/>
        <v>214970</v>
      </c>
      <c r="L6" s="29">
        <f t="shared" si="0"/>
        <v>4021</v>
      </c>
      <c r="M6" s="29">
        <f t="shared" si="0"/>
        <v>2276</v>
      </c>
      <c r="N6" s="30">
        <f t="shared" si="0"/>
        <v>1745</v>
      </c>
    </row>
    <row r="7" spans="1:14" ht="15" customHeight="1" x14ac:dyDescent="0.2">
      <c r="B7" s="22" t="s">
        <v>5</v>
      </c>
      <c r="C7" s="19">
        <f t="shared" ref="C7:C23" si="1">SUM(D7:E7)</f>
        <v>146659</v>
      </c>
      <c r="D7" s="19">
        <f t="shared" ref="D7:E23" si="2">SUM(G7,J7,M7)</f>
        <v>74745</v>
      </c>
      <c r="E7" s="19">
        <f t="shared" si="2"/>
        <v>71914</v>
      </c>
      <c r="F7" s="19">
        <f t="shared" ref="F7:F23" si="3">SUM(G7:H7)</f>
        <v>1011</v>
      </c>
      <c r="G7" s="20">
        <v>552</v>
      </c>
      <c r="H7" s="20">
        <v>459</v>
      </c>
      <c r="I7" s="19">
        <f t="shared" ref="I7:I23" si="4">SUM(J7:K7)</f>
        <v>142928</v>
      </c>
      <c r="J7" s="19">
        <v>72569</v>
      </c>
      <c r="K7" s="19">
        <v>70359</v>
      </c>
      <c r="L7" s="19">
        <f t="shared" ref="L7:L23" si="5">SUM(M7:N7)</f>
        <v>2720</v>
      </c>
      <c r="M7" s="19">
        <v>1624</v>
      </c>
      <c r="N7" s="23">
        <v>1096</v>
      </c>
    </row>
    <row r="8" spans="1:14" ht="15" customHeight="1" x14ac:dyDescent="0.2">
      <c r="B8" s="22" t="s">
        <v>6</v>
      </c>
      <c r="C8" s="19">
        <f t="shared" si="1"/>
        <v>148602</v>
      </c>
      <c r="D8" s="19">
        <f t="shared" si="2"/>
        <v>75163</v>
      </c>
      <c r="E8" s="19">
        <f t="shared" si="2"/>
        <v>73439</v>
      </c>
      <c r="F8" s="19">
        <f t="shared" si="3"/>
        <v>941</v>
      </c>
      <c r="G8" s="20">
        <v>508</v>
      </c>
      <c r="H8" s="20">
        <v>433</v>
      </c>
      <c r="I8" s="19">
        <f t="shared" si="4"/>
        <v>146940</v>
      </c>
      <c r="J8" s="19">
        <v>74246</v>
      </c>
      <c r="K8" s="19">
        <v>72694</v>
      </c>
      <c r="L8" s="19">
        <f t="shared" si="5"/>
        <v>721</v>
      </c>
      <c r="M8" s="19">
        <v>409</v>
      </c>
      <c r="N8" s="23">
        <v>312</v>
      </c>
    </row>
    <row r="9" spans="1:14" ht="15" customHeight="1" x14ac:dyDescent="0.2">
      <c r="B9" s="22" t="s">
        <v>7</v>
      </c>
      <c r="C9" s="19">
        <f t="shared" si="1"/>
        <v>147099</v>
      </c>
      <c r="D9" s="19">
        <f t="shared" si="2"/>
        <v>74404</v>
      </c>
      <c r="E9" s="19">
        <f t="shared" si="2"/>
        <v>72695</v>
      </c>
      <c r="F9" s="19">
        <f t="shared" si="3"/>
        <v>933</v>
      </c>
      <c r="G9" s="20">
        <v>492</v>
      </c>
      <c r="H9" s="20">
        <v>441</v>
      </c>
      <c r="I9" s="19">
        <f t="shared" si="4"/>
        <v>145586</v>
      </c>
      <c r="J9" s="19">
        <v>73669</v>
      </c>
      <c r="K9" s="19">
        <v>71917</v>
      </c>
      <c r="L9" s="19">
        <f t="shared" si="5"/>
        <v>580</v>
      </c>
      <c r="M9" s="19">
        <v>243</v>
      </c>
      <c r="N9" s="23">
        <v>337</v>
      </c>
    </row>
    <row r="10" spans="1:14" ht="15" customHeight="1" x14ac:dyDescent="0.2">
      <c r="B10" s="28" t="s">
        <v>119</v>
      </c>
      <c r="C10" s="29">
        <v>877175</v>
      </c>
      <c r="D10" s="29">
        <v>443213</v>
      </c>
      <c r="E10" s="29">
        <v>433962</v>
      </c>
      <c r="F10" s="29">
        <v>6059</v>
      </c>
      <c r="G10" s="29">
        <v>3093</v>
      </c>
      <c r="H10" s="29">
        <v>2966</v>
      </c>
      <c r="I10" s="29">
        <v>868186</v>
      </c>
      <c r="J10" s="29">
        <v>438589</v>
      </c>
      <c r="K10" s="29">
        <v>429597</v>
      </c>
      <c r="L10" s="29">
        <v>2930</v>
      </c>
      <c r="M10" s="29">
        <v>1531</v>
      </c>
      <c r="N10" s="30">
        <v>1399</v>
      </c>
    </row>
    <row r="11" spans="1:14" ht="15" customHeight="1" x14ac:dyDescent="0.2">
      <c r="B11" s="22" t="s">
        <v>8</v>
      </c>
      <c r="C11" s="19">
        <f t="shared" si="1"/>
        <v>146249</v>
      </c>
      <c r="D11" s="19">
        <f t="shared" si="2"/>
        <v>73947</v>
      </c>
      <c r="E11" s="19">
        <f t="shared" si="2"/>
        <v>72302</v>
      </c>
      <c r="F11" s="19">
        <f t="shared" si="3"/>
        <v>889</v>
      </c>
      <c r="G11" s="20">
        <v>456</v>
      </c>
      <c r="H11" s="20">
        <v>433</v>
      </c>
      <c r="I11" s="19">
        <f t="shared" si="4"/>
        <v>144880</v>
      </c>
      <c r="J11" s="19">
        <v>73232</v>
      </c>
      <c r="K11" s="19">
        <v>71648</v>
      </c>
      <c r="L11" s="19">
        <f t="shared" si="5"/>
        <v>480</v>
      </c>
      <c r="M11" s="19">
        <v>259</v>
      </c>
      <c r="N11" s="23">
        <v>221</v>
      </c>
    </row>
    <row r="12" spans="1:14" ht="15" customHeight="1" x14ac:dyDescent="0.2">
      <c r="B12" s="22" t="s">
        <v>9</v>
      </c>
      <c r="C12" s="19">
        <f t="shared" si="1"/>
        <v>146555</v>
      </c>
      <c r="D12" s="19">
        <f t="shared" si="2"/>
        <v>73543</v>
      </c>
      <c r="E12" s="19">
        <f t="shared" si="2"/>
        <v>73012</v>
      </c>
      <c r="F12" s="19">
        <f t="shared" si="3"/>
        <v>992</v>
      </c>
      <c r="G12" s="20">
        <v>530</v>
      </c>
      <c r="H12" s="20">
        <v>462</v>
      </c>
      <c r="I12" s="19">
        <f t="shared" si="4"/>
        <v>144986</v>
      </c>
      <c r="J12" s="19">
        <v>72646</v>
      </c>
      <c r="K12" s="19">
        <v>72340</v>
      </c>
      <c r="L12" s="19">
        <f t="shared" si="5"/>
        <v>577</v>
      </c>
      <c r="M12" s="19">
        <v>367</v>
      </c>
      <c r="N12" s="23">
        <v>210</v>
      </c>
    </row>
    <row r="13" spans="1:14" ht="15" customHeight="1" x14ac:dyDescent="0.2">
      <c r="B13" s="22" t="s">
        <v>10</v>
      </c>
      <c r="C13" s="19">
        <f t="shared" si="1"/>
        <v>147239</v>
      </c>
      <c r="D13" s="19">
        <f t="shared" si="2"/>
        <v>75681</v>
      </c>
      <c r="E13" s="19">
        <f t="shared" si="2"/>
        <v>71558</v>
      </c>
      <c r="F13" s="19">
        <f t="shared" si="3"/>
        <v>986</v>
      </c>
      <c r="G13" s="20">
        <v>500</v>
      </c>
      <c r="H13" s="20">
        <v>486</v>
      </c>
      <c r="I13" s="19">
        <f t="shared" si="4"/>
        <v>145716</v>
      </c>
      <c r="J13" s="19">
        <v>74945</v>
      </c>
      <c r="K13" s="19">
        <v>70771</v>
      </c>
      <c r="L13" s="19">
        <f t="shared" si="5"/>
        <v>537</v>
      </c>
      <c r="M13" s="19">
        <v>236</v>
      </c>
      <c r="N13" s="23">
        <v>301</v>
      </c>
    </row>
    <row r="14" spans="1:14" ht="15" customHeight="1" x14ac:dyDescent="0.2">
      <c r="B14" s="22" t="s">
        <v>11</v>
      </c>
      <c r="C14" s="19">
        <f t="shared" si="1"/>
        <v>142939</v>
      </c>
      <c r="D14" s="19">
        <f t="shared" si="2"/>
        <v>72493</v>
      </c>
      <c r="E14" s="19">
        <f t="shared" si="2"/>
        <v>70446</v>
      </c>
      <c r="F14" s="19">
        <f t="shared" si="3"/>
        <v>1029</v>
      </c>
      <c r="G14" s="20">
        <v>555</v>
      </c>
      <c r="H14" s="20">
        <v>474</v>
      </c>
      <c r="I14" s="19">
        <f t="shared" si="4"/>
        <v>141450</v>
      </c>
      <c r="J14" s="19">
        <v>71722</v>
      </c>
      <c r="K14" s="19">
        <v>69728</v>
      </c>
      <c r="L14" s="19">
        <f t="shared" si="5"/>
        <v>460</v>
      </c>
      <c r="M14" s="19">
        <v>216</v>
      </c>
      <c r="N14" s="23">
        <v>244</v>
      </c>
    </row>
    <row r="15" spans="1:14" ht="15" customHeight="1" x14ac:dyDescent="0.2">
      <c r="B15" s="22" t="s">
        <v>14</v>
      </c>
      <c r="C15" s="19">
        <f t="shared" si="1"/>
        <v>148963</v>
      </c>
      <c r="D15" s="19">
        <f t="shared" si="2"/>
        <v>74383</v>
      </c>
      <c r="E15" s="19">
        <f t="shared" si="2"/>
        <v>74580</v>
      </c>
      <c r="F15" s="19">
        <f t="shared" si="3"/>
        <v>944</v>
      </c>
      <c r="G15" s="20">
        <v>454</v>
      </c>
      <c r="H15" s="20">
        <v>490</v>
      </c>
      <c r="I15" s="19">
        <f t="shared" si="4"/>
        <v>147533</v>
      </c>
      <c r="J15" s="19">
        <v>73671</v>
      </c>
      <c r="K15" s="19">
        <v>73862</v>
      </c>
      <c r="L15" s="19">
        <f t="shared" si="5"/>
        <v>486</v>
      </c>
      <c r="M15" s="19">
        <v>258</v>
      </c>
      <c r="N15" s="23">
        <v>228</v>
      </c>
    </row>
    <row r="16" spans="1:14" ht="15" customHeight="1" x14ac:dyDescent="0.2">
      <c r="B16" s="22" t="s">
        <v>15</v>
      </c>
      <c r="C16" s="19">
        <f t="shared" si="1"/>
        <v>145230</v>
      </c>
      <c r="D16" s="19">
        <f t="shared" si="2"/>
        <v>73166</v>
      </c>
      <c r="E16" s="19">
        <f t="shared" si="2"/>
        <v>72064</v>
      </c>
      <c r="F16" s="19">
        <f t="shared" si="3"/>
        <v>1219</v>
      </c>
      <c r="G16" s="20">
        <v>598</v>
      </c>
      <c r="H16" s="20">
        <v>621</v>
      </c>
      <c r="I16" s="19">
        <f t="shared" si="4"/>
        <v>143621</v>
      </c>
      <c r="J16" s="19">
        <v>72373</v>
      </c>
      <c r="K16" s="19">
        <v>71248</v>
      </c>
      <c r="L16" s="19">
        <f t="shared" si="5"/>
        <v>390</v>
      </c>
      <c r="M16" s="19">
        <v>195</v>
      </c>
      <c r="N16" s="23">
        <v>195</v>
      </c>
    </row>
    <row r="17" spans="2:14" ht="15" customHeight="1" x14ac:dyDescent="0.2">
      <c r="B17" s="28" t="s">
        <v>120</v>
      </c>
      <c r="C17" s="29">
        <v>878621</v>
      </c>
      <c r="D17" s="29">
        <v>442964</v>
      </c>
      <c r="E17" s="29">
        <v>435657</v>
      </c>
      <c r="F17" s="29">
        <v>6341</v>
      </c>
      <c r="G17" s="29">
        <v>3101</v>
      </c>
      <c r="H17" s="29">
        <v>3240</v>
      </c>
      <c r="I17" s="29">
        <v>870047</v>
      </c>
      <c r="J17" s="29">
        <v>438729</v>
      </c>
      <c r="K17" s="29">
        <v>431318</v>
      </c>
      <c r="L17" s="29">
        <v>2233</v>
      </c>
      <c r="M17" s="29">
        <v>1134</v>
      </c>
      <c r="N17" s="30">
        <v>1099</v>
      </c>
    </row>
    <row r="18" spans="2:14" ht="15" customHeight="1" x14ac:dyDescent="0.2">
      <c r="B18" s="22" t="s">
        <v>16</v>
      </c>
      <c r="C18" s="19">
        <f t="shared" si="1"/>
        <v>149367</v>
      </c>
      <c r="D18" s="19">
        <f t="shared" si="2"/>
        <v>74973</v>
      </c>
      <c r="E18" s="19">
        <f t="shared" si="2"/>
        <v>74394</v>
      </c>
      <c r="F18" s="19">
        <f t="shared" si="3"/>
        <v>1127</v>
      </c>
      <c r="G18" s="20">
        <v>504</v>
      </c>
      <c r="H18" s="20">
        <v>623</v>
      </c>
      <c r="I18" s="19">
        <f t="shared" si="4"/>
        <v>147801</v>
      </c>
      <c r="J18" s="19">
        <v>74235</v>
      </c>
      <c r="K18" s="19">
        <v>73566</v>
      </c>
      <c r="L18" s="19">
        <f t="shared" si="5"/>
        <v>439</v>
      </c>
      <c r="M18" s="19">
        <v>234</v>
      </c>
      <c r="N18" s="23">
        <v>205</v>
      </c>
    </row>
    <row r="19" spans="2:14" ht="15" customHeight="1" x14ac:dyDescent="0.2">
      <c r="B19" s="22" t="s">
        <v>17</v>
      </c>
      <c r="C19" s="19">
        <f t="shared" si="1"/>
        <v>145753</v>
      </c>
      <c r="D19" s="19">
        <f t="shared" si="2"/>
        <v>72709</v>
      </c>
      <c r="E19" s="19">
        <f t="shared" si="2"/>
        <v>73044</v>
      </c>
      <c r="F19" s="19">
        <f t="shared" si="3"/>
        <v>915</v>
      </c>
      <c r="G19" s="20">
        <v>427</v>
      </c>
      <c r="H19" s="20">
        <v>488</v>
      </c>
      <c r="I19" s="19">
        <f t="shared" si="4"/>
        <v>144345</v>
      </c>
      <c r="J19" s="19">
        <v>72052</v>
      </c>
      <c r="K19" s="19">
        <v>72293</v>
      </c>
      <c r="L19" s="19">
        <f t="shared" si="5"/>
        <v>493</v>
      </c>
      <c r="M19" s="19">
        <v>230</v>
      </c>
      <c r="N19" s="23">
        <v>263</v>
      </c>
    </row>
    <row r="20" spans="2:14" ht="15" customHeight="1" x14ac:dyDescent="0.2">
      <c r="B20" s="22" t="s">
        <v>18</v>
      </c>
      <c r="C20" s="19">
        <f t="shared" si="1"/>
        <v>155581</v>
      </c>
      <c r="D20" s="19">
        <f t="shared" si="2"/>
        <v>78571</v>
      </c>
      <c r="E20" s="19">
        <f t="shared" si="2"/>
        <v>77010</v>
      </c>
      <c r="F20" s="19">
        <f t="shared" si="3"/>
        <v>1011</v>
      </c>
      <c r="G20" s="20">
        <v>552</v>
      </c>
      <c r="H20" s="20">
        <v>459</v>
      </c>
      <c r="I20" s="19">
        <f t="shared" si="4"/>
        <v>154202</v>
      </c>
      <c r="J20" s="19">
        <v>77839</v>
      </c>
      <c r="K20" s="19">
        <v>76363</v>
      </c>
      <c r="L20" s="19">
        <f t="shared" si="5"/>
        <v>368</v>
      </c>
      <c r="M20" s="19">
        <v>180</v>
      </c>
      <c r="N20" s="23">
        <v>188</v>
      </c>
    </row>
    <row r="21" spans="2:14" ht="15" customHeight="1" x14ac:dyDescent="0.2">
      <c r="B21" s="22" t="s">
        <v>19</v>
      </c>
      <c r="C21" s="19">
        <f t="shared" si="1"/>
        <v>148099</v>
      </c>
      <c r="D21" s="19">
        <f t="shared" si="2"/>
        <v>75326</v>
      </c>
      <c r="E21" s="19">
        <f t="shared" si="2"/>
        <v>72773</v>
      </c>
      <c r="F21" s="19">
        <f t="shared" si="3"/>
        <v>1135</v>
      </c>
      <c r="G21" s="20">
        <v>510</v>
      </c>
      <c r="H21" s="20">
        <v>625</v>
      </c>
      <c r="I21" s="19">
        <f t="shared" si="4"/>
        <v>146678</v>
      </c>
      <c r="J21" s="19">
        <v>74635</v>
      </c>
      <c r="K21" s="19">
        <v>72043</v>
      </c>
      <c r="L21" s="19">
        <f t="shared" si="5"/>
        <v>286</v>
      </c>
      <c r="M21" s="19">
        <v>181</v>
      </c>
      <c r="N21" s="23">
        <v>105</v>
      </c>
    </row>
    <row r="22" spans="2:14" ht="15" customHeight="1" x14ac:dyDescent="0.2">
      <c r="B22" s="22" t="s">
        <v>20</v>
      </c>
      <c r="C22" s="19">
        <f t="shared" si="1"/>
        <v>138200</v>
      </c>
      <c r="D22" s="19">
        <f t="shared" si="2"/>
        <v>69381</v>
      </c>
      <c r="E22" s="19">
        <f t="shared" si="2"/>
        <v>68819</v>
      </c>
      <c r="F22" s="19">
        <f t="shared" si="3"/>
        <v>1070</v>
      </c>
      <c r="G22" s="20">
        <v>549</v>
      </c>
      <c r="H22" s="20">
        <v>521</v>
      </c>
      <c r="I22" s="19">
        <f t="shared" si="4"/>
        <v>136718</v>
      </c>
      <c r="J22" s="19">
        <v>68631</v>
      </c>
      <c r="K22" s="19">
        <v>68087</v>
      </c>
      <c r="L22" s="19">
        <f t="shared" si="5"/>
        <v>412</v>
      </c>
      <c r="M22" s="19">
        <v>201</v>
      </c>
      <c r="N22" s="23">
        <v>211</v>
      </c>
    </row>
    <row r="23" spans="2:14" ht="15" customHeight="1" x14ac:dyDescent="0.2">
      <c r="B23" s="22" t="s">
        <v>21</v>
      </c>
      <c r="C23" s="19">
        <f t="shared" si="1"/>
        <v>141621</v>
      </c>
      <c r="D23" s="19">
        <f t="shared" si="2"/>
        <v>72004</v>
      </c>
      <c r="E23" s="19">
        <f t="shared" si="2"/>
        <v>69617</v>
      </c>
      <c r="F23" s="19">
        <f t="shared" si="3"/>
        <v>1083</v>
      </c>
      <c r="G23" s="20">
        <v>559</v>
      </c>
      <c r="H23" s="20">
        <v>524</v>
      </c>
      <c r="I23" s="19">
        <f t="shared" si="4"/>
        <v>140303</v>
      </c>
      <c r="J23" s="19">
        <v>71337</v>
      </c>
      <c r="K23" s="19">
        <v>68966</v>
      </c>
      <c r="L23" s="19">
        <f t="shared" si="5"/>
        <v>235</v>
      </c>
      <c r="M23" s="19">
        <v>108</v>
      </c>
      <c r="N23" s="23">
        <v>127</v>
      </c>
    </row>
    <row r="24" spans="2:14" ht="15" customHeight="1" thickBot="1" x14ac:dyDescent="0.25">
      <c r="B24" s="24" t="s">
        <v>2</v>
      </c>
      <c r="C24" s="25">
        <f>SUM(D24:E24)</f>
        <v>2975</v>
      </c>
      <c r="D24" s="25">
        <f>SUM(G24,J24,M24)</f>
        <v>1452</v>
      </c>
      <c r="E24" s="25">
        <f>SUM(H24,K24,N24)</f>
        <v>1523</v>
      </c>
      <c r="F24" s="25">
        <f>SUM(G24:H24)</f>
        <v>71</v>
      </c>
      <c r="G24" s="26">
        <v>54</v>
      </c>
      <c r="H24" s="26">
        <v>17</v>
      </c>
      <c r="I24" s="25">
        <f>SUM(J24:K24)</f>
        <v>2353</v>
      </c>
      <c r="J24" s="25">
        <v>1145</v>
      </c>
      <c r="K24" s="25">
        <v>1208</v>
      </c>
      <c r="L24" s="25">
        <f>SUM(M24:N24)</f>
        <v>551</v>
      </c>
      <c r="M24" s="25">
        <v>253</v>
      </c>
      <c r="N24" s="27">
        <v>298</v>
      </c>
    </row>
    <row r="26" spans="2:14" x14ac:dyDescent="0.2">
      <c r="B26" s="8" t="s">
        <v>117</v>
      </c>
    </row>
  </sheetData>
  <mergeCells count="7">
    <mergeCell ref="B1:N1"/>
    <mergeCell ref="B2:B4"/>
    <mergeCell ref="C2:E3"/>
    <mergeCell ref="F2:N2"/>
    <mergeCell ref="F3:H3"/>
    <mergeCell ref="I3:K3"/>
    <mergeCell ref="M3:N3"/>
  </mergeCells>
  <pageMargins left="0.75" right="0.75" top="1" bottom="1" header="0.5" footer="0.5"/>
  <pageSetup orientation="portrait" horizontalDpi="300" verticalDpi="300" r:id="rId1"/>
  <headerFooter alignWithMargins="0"/>
  <ignoredErrors>
    <ignoredError sqref="G6:N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Indígenas</vt:lpstr>
      <vt:lpstr>Grupos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Max</cp:lastModifiedBy>
  <dcterms:created xsi:type="dcterms:W3CDTF">2019-05-10T14:08:44Z</dcterms:created>
  <dcterms:modified xsi:type="dcterms:W3CDTF">2019-05-15T15:49:06Z</dcterms:modified>
</cp:coreProperties>
</file>