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320" windowHeight="9795"/>
  </bookViews>
  <sheets>
    <sheet name="IED" sheetId="2" r:id="rId1"/>
  </sheets>
  <calcPr calcId="14562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J24" i="2" l="1"/>
</calcChain>
</file>

<file path=xl/sharedStrings.xml><?xml version="1.0" encoding="utf-8"?>
<sst xmlns="http://schemas.openxmlformats.org/spreadsheetml/2006/main" count="30" uniqueCount="30">
  <si>
    <t>(millones de dólares)</t>
  </si>
  <si>
    <t>11 Agricultura, cría y explotación de animales, aprovechamiento forestal, pesca y caza</t>
  </si>
  <si>
    <t>21 Minería</t>
  </si>
  <si>
    <t>22 Generación, transmisión y distribución de energía eléctrica, suministro de agua y de gas por ductos al consumidor final</t>
  </si>
  <si>
    <t>23 Construcción</t>
  </si>
  <si>
    <t>31-33 Industrias manufactureras</t>
  </si>
  <si>
    <t>43 y 46 Comercio</t>
  </si>
  <si>
    <t>48 y 49 Transportes, correos y almacenamiento</t>
  </si>
  <si>
    <t>51 Información en medios masivos</t>
  </si>
  <si>
    <t>52 Servicios financieros y de seguros</t>
  </si>
  <si>
    <t>53 Servicios inmobiliarios y de alquiler de bienes muebles e intangibles</t>
  </si>
  <si>
    <t>54 Servicios profesionales, científicos y técnicos</t>
  </si>
  <si>
    <t>56 Servicios de apoyo a los negocios y manejo de desechos y servicios de remediación</t>
  </si>
  <si>
    <t>61 Servicios educativos</t>
  </si>
  <si>
    <t>62 Servicios de salud y de asistencia social</t>
  </si>
  <si>
    <t>71 Servicios de esparcimiento culturales y deportivos, y otros servicios recreativos</t>
  </si>
  <si>
    <t>72 Servicios de alojamiento temporal y de preparación de alimentos y bebidas</t>
  </si>
  <si>
    <t>81 Otros servicios excepto actividades gubernamentales</t>
  </si>
  <si>
    <t>Sector económico</t>
  </si>
  <si>
    <t>Inversión extranjera directa en Jalisco</t>
  </si>
  <si>
    <t>Por sector</t>
  </si>
  <si>
    <t>Var %  2012/2013</t>
  </si>
  <si>
    <t>% Participación  2013</t>
  </si>
  <si>
    <r>
      <rPr>
        <b/>
        <sz val="8"/>
        <color theme="1"/>
        <rFont val="Arial"/>
        <family val="2"/>
      </rPr>
      <t>FUENTE: IIEG</t>
    </r>
    <r>
      <rPr>
        <sz val="8"/>
        <color theme="1"/>
        <rFont val="Arial"/>
        <family val="2"/>
      </rPr>
      <t>; Instituto de Información Estadística y Geográfica de Jalisco, con información de la Secretaría de Economía.</t>
    </r>
  </si>
  <si>
    <t>Total general</t>
  </si>
  <si>
    <t>*/ Con información al 30 de junio de 2014.</t>
  </si>
  <si>
    <t>Ene-Sep 2013</t>
  </si>
  <si>
    <t>Ene-Sep 2014</t>
  </si>
  <si>
    <t>Var % ene-sep13 / ene-sep 14</t>
  </si>
  <si>
    <t>2010 - Ene-Sep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</si>
</sst>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9" fontId="2" fillId="0" borderId="0" applyFont="0" applyFill="0" applyBorder="0" applyAlignment="0" applyProtection="0"/>
    <xf numFmtId="0" fontId="23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6" applyNumberFormat="0" applyAlignment="0" applyProtection="0"/>
    <xf numFmtId="0" fontId="16" fillId="8" borderId="6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5" fillId="8" borderId="7" applyNumberFormat="0" applyAlignment="0" applyProtection="0"/>
    <xf numFmtId="0" fontId="15" fillId="8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9" fontId="2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 applyFont="1" applyBorder="1"/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0" fontId="4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9" fontId="0" fillId="0" borderId="0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1" applyNumberFormat="1" applyFont="1"/>
    <xf numFmtId="165" fontId="0" fillId="0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</cellXfs>
  <cellStyles count="117">
    <cellStyle name="20% - Énfasis1 2" xfId="3"/>
    <cellStyle name="20% - Énfasis1 2 2" xfId="4"/>
    <cellStyle name="20% - Énfasis1 3" xfId="5"/>
    <cellStyle name="20% - Énfasis1 3 2" xfId="6"/>
    <cellStyle name="20% - Énfasis2 2" xfId="7"/>
    <cellStyle name="20% - Énfasis2 2 2" xfId="8"/>
    <cellStyle name="20% - Énfasis2 3" xfId="9"/>
    <cellStyle name="20% - Énfasis2 3 2" xfId="10"/>
    <cellStyle name="20% - Énfasis3 2" xfId="11"/>
    <cellStyle name="20% - Énfasis3 2 2" xfId="12"/>
    <cellStyle name="20% - Énfasis3 3" xfId="13"/>
    <cellStyle name="20% - Énfasis3 3 2" xfId="14"/>
    <cellStyle name="20% - Énfasis4 2" xfId="15"/>
    <cellStyle name="20% - Énfasis4 2 2" xfId="16"/>
    <cellStyle name="20% - Énfasis4 3" xfId="17"/>
    <cellStyle name="20% - Énfasis4 3 2" xfId="18"/>
    <cellStyle name="20% - Énfasis5 2" xfId="19"/>
    <cellStyle name="20% - Énfasis5 2 2" xfId="20"/>
    <cellStyle name="20% - Énfasis5 3" xfId="21"/>
    <cellStyle name="20% - Énfasis5 3 2" xfId="22"/>
    <cellStyle name="20% - Énfasis6 2" xfId="23"/>
    <cellStyle name="20% - Énfasis6 2 2" xfId="24"/>
    <cellStyle name="20% - Énfasis6 3" xfId="25"/>
    <cellStyle name="20% - Énfasis6 3 2" xfId="26"/>
    <cellStyle name="40% - Énfasis1 2" xfId="27"/>
    <cellStyle name="40% - Énfasis1 2 2" xfId="28"/>
    <cellStyle name="40% - Énfasis1 3" xfId="29"/>
    <cellStyle name="40% - Énfasis1 3 2" xfId="30"/>
    <cellStyle name="40% - Énfasis2 2" xfId="31"/>
    <cellStyle name="40% - Énfasis2 2 2" xfId="32"/>
    <cellStyle name="40% - Énfasis2 3" xfId="33"/>
    <cellStyle name="40% - Énfasis2 3 2" xfId="34"/>
    <cellStyle name="40% - Énfasis3 2" xfId="35"/>
    <cellStyle name="40% - Énfasis3 2 2" xfId="36"/>
    <cellStyle name="40% - Énfasis3 3" xfId="37"/>
    <cellStyle name="40% - Énfasis3 3 2" xfId="38"/>
    <cellStyle name="40% - Énfasis4 2" xfId="39"/>
    <cellStyle name="40% - Énfasis4 2 2" xfId="40"/>
    <cellStyle name="40% - Énfasis4 3" xfId="41"/>
    <cellStyle name="40% - Énfasis4 3 2" xfId="42"/>
    <cellStyle name="40% - Énfasis5 2" xfId="43"/>
    <cellStyle name="40% - Énfasis5 2 2" xfId="44"/>
    <cellStyle name="40% - Énfasis5 3" xfId="45"/>
    <cellStyle name="40% - Énfasis5 3 2" xfId="46"/>
    <cellStyle name="40% - Énfasis6 2" xfId="47"/>
    <cellStyle name="40% - Énfasis6 2 2" xfId="48"/>
    <cellStyle name="40% - Énfasis6 3" xfId="49"/>
    <cellStyle name="40% - Énfasis6 3 2" xfId="50"/>
    <cellStyle name="60% - Énfasis1 2" xfId="51"/>
    <cellStyle name="60% - Énfasis1 3" xfId="52"/>
    <cellStyle name="60% - Énfasis2 2" xfId="53"/>
    <cellStyle name="60% - Énfasis2 3" xfId="54"/>
    <cellStyle name="60% - Énfasis3 2" xfId="55"/>
    <cellStyle name="60% - Énfasis3 3" xfId="56"/>
    <cellStyle name="60% - Énfasis4 2" xfId="57"/>
    <cellStyle name="60% - Énfasis4 3" xfId="58"/>
    <cellStyle name="60% - Énfasis5 2" xfId="59"/>
    <cellStyle name="60% - Énfasis5 3" xfId="60"/>
    <cellStyle name="60% - Énfasis6 2" xfId="61"/>
    <cellStyle name="60% - Énfasis6 3" xfId="62"/>
    <cellStyle name="Buena 2" xfId="63"/>
    <cellStyle name="Buena 3" xfId="64"/>
    <cellStyle name="Cálculo 2" xfId="65"/>
    <cellStyle name="Cálculo 3" xfId="66"/>
    <cellStyle name="Celda de comprobación 2" xfId="67"/>
    <cellStyle name="Celda de comprobación 3" xfId="68"/>
    <cellStyle name="Celda vinculada 2" xfId="69"/>
    <cellStyle name="Celda vinculada 3" xfId="70"/>
    <cellStyle name="Encabezado 4 2" xfId="71"/>
    <cellStyle name="Encabezado 4 3" xfId="72"/>
    <cellStyle name="Énfasis1 2" xfId="73"/>
    <cellStyle name="Énfasis1 3" xfId="74"/>
    <cellStyle name="Énfasis2 2" xfId="75"/>
    <cellStyle name="Énfasis2 3" xfId="76"/>
    <cellStyle name="Énfasis3 2" xfId="77"/>
    <cellStyle name="Énfasis3 3" xfId="78"/>
    <cellStyle name="Énfasis4 2" xfId="79"/>
    <cellStyle name="Énfasis4 3" xfId="80"/>
    <cellStyle name="Énfasis5 2" xfId="81"/>
    <cellStyle name="Énfasis5 3" xfId="82"/>
    <cellStyle name="Énfasis6 2" xfId="83"/>
    <cellStyle name="Énfasis6 3" xfId="84"/>
    <cellStyle name="Entrada 2" xfId="85"/>
    <cellStyle name="Entrada 3" xfId="86"/>
    <cellStyle name="Incorrecto 2" xfId="87"/>
    <cellStyle name="Incorrecto 3" xfId="88"/>
    <cellStyle name="Neutral 2" xfId="89"/>
    <cellStyle name="Neutral 3" xfId="90"/>
    <cellStyle name="Normal" xfId="0" builtinId="0"/>
    <cellStyle name="Normal 2" xfId="2"/>
    <cellStyle name="Normal 2 2" xfId="91"/>
    <cellStyle name="Normal 3" xfId="92"/>
    <cellStyle name="Normal 4" xfId="93"/>
    <cellStyle name="Normal 5" xfId="94"/>
    <cellStyle name="Normal 5 2" xfId="95"/>
    <cellStyle name="Normal 6" xfId="96"/>
    <cellStyle name="Normal 7" xfId="97"/>
    <cellStyle name="Notas 2" xfId="98"/>
    <cellStyle name="Notas 2 2" xfId="99"/>
    <cellStyle name="Notas 3" xfId="100"/>
    <cellStyle name="Notas 3 2" xfId="101"/>
    <cellStyle name="Porcentaje" xfId="1" builtinId="5"/>
    <cellStyle name="Porcentaje 2" xfId="116"/>
    <cellStyle name="Salida 2" xfId="102"/>
    <cellStyle name="Salida 3" xfId="103"/>
    <cellStyle name="Texto de advertencia 2" xfId="104"/>
    <cellStyle name="Texto de advertencia 3" xfId="105"/>
    <cellStyle name="Texto explicativo 2" xfId="106"/>
    <cellStyle name="Texto explicativo 3" xfId="107"/>
    <cellStyle name="Título 1 2" xfId="108"/>
    <cellStyle name="Título 1 3" xfId="109"/>
    <cellStyle name="Título 2 2" xfId="110"/>
    <cellStyle name="Título 2 3" xfId="111"/>
    <cellStyle name="Título 3 2" xfId="112"/>
    <cellStyle name="Título 3 3" xfId="113"/>
    <cellStyle name="Total 2" xfId="114"/>
    <cellStyle name="Total 3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0</xdr:row>
      <xdr:rowOff>104776</xdr:rowOff>
    </xdr:from>
    <xdr:to>
      <xdr:col>9</xdr:col>
      <xdr:colOff>685800</xdr:colOff>
      <xdr:row>4</xdr:row>
      <xdr:rowOff>123826</xdr:rowOff>
    </xdr:to>
    <xdr:grpSp>
      <xdr:nvGrpSpPr>
        <xdr:cNvPr id="8" name="5 Grupo"/>
        <xdr:cNvGrpSpPr>
          <a:grpSpLocks/>
        </xdr:cNvGrpSpPr>
      </xdr:nvGrpSpPr>
      <xdr:grpSpPr bwMode="auto">
        <a:xfrm>
          <a:off x="5476874" y="104776"/>
          <a:ext cx="2162176" cy="628650"/>
          <a:chOff x="6714590" y="6291949"/>
          <a:chExt cx="1891537" cy="466790"/>
        </a:xfrm>
      </xdr:grpSpPr>
      <xdr:pic>
        <xdr:nvPicPr>
          <xdr:cNvPr id="10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96336" y="6291949"/>
            <a:ext cx="1009791" cy="466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4590" y="6525343"/>
            <a:ext cx="809738" cy="2095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Normal="100" workbookViewId="0">
      <selection activeCell="O9" sqref="O9"/>
    </sheetView>
  </sheetViews>
  <sheetFormatPr baseColWidth="10" defaultColWidth="12" defaultRowHeight="11.25" x14ac:dyDescent="0.2"/>
  <cols>
    <col min="1" max="1" width="53.33203125" style="1" customWidth="1"/>
    <col min="2" max="2" width="7.1640625" style="1" bestFit="1" customWidth="1"/>
    <col min="3" max="4" width="5.83203125" style="1" bestFit="1" customWidth="1"/>
    <col min="5" max="5" width="6.33203125" style="1" bestFit="1" customWidth="1"/>
    <col min="6" max="7" width="9.6640625" style="1" customWidth="1"/>
    <col min="8" max="8" width="11.5" style="1" customWidth="1"/>
    <col min="9" max="9" width="12.33203125" style="1" customWidth="1"/>
    <col min="10" max="10" width="13.83203125" style="1" customWidth="1"/>
    <col min="11" max="16384" width="12" style="1"/>
  </cols>
  <sheetData>
    <row r="1" spans="1:10" ht="12" x14ac:dyDescent="0.2">
      <c r="A1" s="3" t="s">
        <v>19</v>
      </c>
    </row>
    <row r="2" spans="1:10" ht="12" x14ac:dyDescent="0.2">
      <c r="A2" s="3" t="s">
        <v>20</v>
      </c>
    </row>
    <row r="3" spans="1:10" ht="12" x14ac:dyDescent="0.2">
      <c r="A3" s="9" t="s">
        <v>0</v>
      </c>
    </row>
    <row r="4" spans="1:10" ht="12" x14ac:dyDescent="0.2">
      <c r="A4" s="9" t="s">
        <v>29</v>
      </c>
    </row>
    <row r="6" spans="1:10" s="4" customFormat="1" ht="36" x14ac:dyDescent="0.2">
      <c r="A6" s="10" t="s">
        <v>18</v>
      </c>
      <c r="B6" s="11">
        <v>2010</v>
      </c>
      <c r="C6" s="11">
        <v>2011</v>
      </c>
      <c r="D6" s="11">
        <v>2012</v>
      </c>
      <c r="E6" s="11">
        <v>2013</v>
      </c>
      <c r="F6" s="11" t="s">
        <v>26</v>
      </c>
      <c r="G6" s="11" t="s">
        <v>27</v>
      </c>
      <c r="H6" s="11" t="s">
        <v>21</v>
      </c>
      <c r="I6" s="11" t="s">
        <v>28</v>
      </c>
      <c r="J6" s="11" t="s">
        <v>22</v>
      </c>
    </row>
    <row r="7" spans="1:10" s="7" customFormat="1" ht="22.5" x14ac:dyDescent="0.2">
      <c r="A7" s="5" t="s">
        <v>1</v>
      </c>
      <c r="B7" s="6">
        <v>10.108259411994615</v>
      </c>
      <c r="C7" s="6">
        <v>13.430960911057072</v>
      </c>
      <c r="D7" s="6">
        <v>29.507117960454508</v>
      </c>
      <c r="E7" s="14">
        <v>98.630608684007768</v>
      </c>
      <c r="F7" s="6">
        <v>29.446232419522794</v>
      </c>
      <c r="G7" s="6">
        <v>24.806343495564846</v>
      </c>
      <c r="H7" s="20">
        <f>E7/D7-1</f>
        <v>2.3426039376733669</v>
      </c>
      <c r="I7" s="20">
        <f>G7/F7-1</f>
        <v>-0.1575715649409094</v>
      </c>
      <c r="J7" s="8">
        <f>E7/$E$24</f>
        <v>0.10303369372621016</v>
      </c>
    </row>
    <row r="8" spans="1:10" s="7" customFormat="1" x14ac:dyDescent="0.2">
      <c r="A8" s="5" t="s">
        <v>2</v>
      </c>
      <c r="B8" s="6">
        <v>12.66737750828994</v>
      </c>
      <c r="C8" s="6">
        <v>10.17227340983291</v>
      </c>
      <c r="D8" s="6">
        <v>3.6957751611575254</v>
      </c>
      <c r="E8" s="6">
        <v>4.6566370754616937</v>
      </c>
      <c r="F8" s="6">
        <v>2.5430899337448816</v>
      </c>
      <c r="G8" s="6">
        <v>3.7432869114827237E-3</v>
      </c>
      <c r="H8" s="20">
        <f t="shared" ref="H8:H24" si="0">E8/D8-1</f>
        <v>0.25998927759534607</v>
      </c>
      <c r="I8" s="20">
        <f t="shared" ref="I8:I24" si="1">G8/F8-1</f>
        <v>-0.99852805562956615</v>
      </c>
      <c r="J8" s="8">
        <f t="shared" ref="J8:J23" si="2">E8/$E$24</f>
        <v>4.8645194897294561E-3</v>
      </c>
    </row>
    <row r="9" spans="1:10" s="7" customFormat="1" ht="22.5" x14ac:dyDescent="0.2">
      <c r="A9" s="5" t="s">
        <v>3</v>
      </c>
      <c r="B9" s="6">
        <v>7.4591978572535886</v>
      </c>
      <c r="C9" s="6">
        <v>0</v>
      </c>
      <c r="D9" s="6">
        <v>52.270621902289356</v>
      </c>
      <c r="E9" s="6">
        <v>9.9187518903451882E-3</v>
      </c>
      <c r="F9" s="6">
        <v>9.9187518903451882E-3</v>
      </c>
      <c r="G9" s="6">
        <v>0</v>
      </c>
      <c r="H9" s="20">
        <f t="shared" si="0"/>
        <v>-0.99981024232103288</v>
      </c>
      <c r="I9" s="20">
        <f t="shared" si="1"/>
        <v>-1</v>
      </c>
      <c r="J9" s="8">
        <f t="shared" si="2"/>
        <v>1.0361546562997116E-5</v>
      </c>
    </row>
    <row r="10" spans="1:10" s="7" customFormat="1" x14ac:dyDescent="0.2">
      <c r="A10" s="5" t="s">
        <v>4</v>
      </c>
      <c r="B10" s="6">
        <v>11.77593374178011</v>
      </c>
      <c r="C10" s="6">
        <v>10.077476279869533</v>
      </c>
      <c r="D10" s="6">
        <v>12.861470545771613</v>
      </c>
      <c r="E10" s="6">
        <v>4.5153144814278408</v>
      </c>
      <c r="F10" s="6">
        <v>0.33963145613003931</v>
      </c>
      <c r="G10" s="6">
        <v>-13.201317215740129</v>
      </c>
      <c r="H10" s="20">
        <f t="shared" si="0"/>
        <v>-0.6489270441230911</v>
      </c>
      <c r="I10" s="20">
        <f t="shared" si="1"/>
        <v>-39.869536309044243</v>
      </c>
      <c r="J10" s="8">
        <f t="shared" si="2"/>
        <v>4.7168879475078321E-3</v>
      </c>
    </row>
    <row r="11" spans="1:10" s="7" customFormat="1" x14ac:dyDescent="0.2">
      <c r="A11" s="5" t="s">
        <v>5</v>
      </c>
      <c r="B11" s="6">
        <v>1297.3623045606325</v>
      </c>
      <c r="C11" s="6">
        <v>549.35265419886503</v>
      </c>
      <c r="D11" s="6">
        <v>665.49709704950237</v>
      </c>
      <c r="E11" s="6">
        <v>770.49629718804852</v>
      </c>
      <c r="F11" s="6">
        <v>421.4307194757227</v>
      </c>
      <c r="G11" s="6">
        <v>434.49132913716812</v>
      </c>
      <c r="H11" s="20">
        <f t="shared" si="0"/>
        <v>0.15777559452034073</v>
      </c>
      <c r="I11" s="20">
        <f t="shared" si="1"/>
        <v>3.0991119199125672E-2</v>
      </c>
      <c r="J11" s="8">
        <f t="shared" si="2"/>
        <v>0.80489292888774833</v>
      </c>
    </row>
    <row r="12" spans="1:10" s="7" customFormat="1" x14ac:dyDescent="0.2">
      <c r="A12" s="5" t="s">
        <v>6</v>
      </c>
      <c r="B12" s="6">
        <v>94.205519194224919</v>
      </c>
      <c r="C12" s="6">
        <v>-27.970408872588585</v>
      </c>
      <c r="D12" s="6">
        <v>-20.921094825100095</v>
      </c>
      <c r="E12" s="6">
        <v>70.993284381593298</v>
      </c>
      <c r="F12" s="6">
        <v>45.76053513838329</v>
      </c>
      <c r="G12" s="6">
        <v>32.18444716459021</v>
      </c>
      <c r="H12" s="20">
        <f t="shared" si="0"/>
        <v>-4.3933828499462209</v>
      </c>
      <c r="I12" s="20">
        <f t="shared" si="1"/>
        <v>-0.29667677470855558</v>
      </c>
      <c r="J12" s="8">
        <f t="shared" si="2"/>
        <v>7.4162579114011376E-2</v>
      </c>
    </row>
    <row r="13" spans="1:10" s="7" customFormat="1" x14ac:dyDescent="0.2">
      <c r="A13" s="5" t="s">
        <v>7</v>
      </c>
      <c r="B13" s="6">
        <v>6.4746999999999999E-2</v>
      </c>
      <c r="C13" s="6">
        <v>1.0767031700556111</v>
      </c>
      <c r="D13" s="6">
        <v>0.50286777939542004</v>
      </c>
      <c r="E13" s="6">
        <v>-228.87852823072782</v>
      </c>
      <c r="F13" s="6">
        <v>-0.80331646909207466</v>
      </c>
      <c r="G13" s="6">
        <v>8.2199320802427369</v>
      </c>
      <c r="H13" s="20">
        <f t="shared" si="0"/>
        <v>-456.14653674152737</v>
      </c>
      <c r="I13" s="20">
        <f t="shared" si="1"/>
        <v>-11.232495406863846</v>
      </c>
      <c r="J13" s="8">
        <f t="shared" si="2"/>
        <v>-0.23909616388745086</v>
      </c>
    </row>
    <row r="14" spans="1:10" s="7" customFormat="1" x14ac:dyDescent="0.2">
      <c r="A14" s="5" t="s">
        <v>8</v>
      </c>
      <c r="B14" s="6">
        <v>1.2119191720038063</v>
      </c>
      <c r="C14" s="6">
        <v>-8.1061402284967574</v>
      </c>
      <c r="D14" s="6">
        <v>1.7314293407488248</v>
      </c>
      <c r="E14" s="6">
        <v>1.55290212837549</v>
      </c>
      <c r="F14" s="6">
        <v>1.7965581329535261</v>
      </c>
      <c r="G14" s="6">
        <v>-3.8684606683412044</v>
      </c>
      <c r="H14" s="20">
        <f t="shared" si="0"/>
        <v>-0.10310973030878845</v>
      </c>
      <c r="I14" s="20">
        <f t="shared" si="1"/>
        <v>-3.1532621724750363</v>
      </c>
      <c r="J14" s="8">
        <f t="shared" si="2"/>
        <v>1.6222270592938473E-3</v>
      </c>
    </row>
    <row r="15" spans="1:10" s="7" customFormat="1" x14ac:dyDescent="0.2">
      <c r="A15" s="5" t="s">
        <v>9</v>
      </c>
      <c r="B15" s="6">
        <v>41.959499164608914</v>
      </c>
      <c r="C15" s="6">
        <v>-9.9410915255827419</v>
      </c>
      <c r="D15" s="6">
        <v>5.7823656464645188</v>
      </c>
      <c r="E15" s="6">
        <v>10.653989442200922</v>
      </c>
      <c r="F15" s="6">
        <v>43.977866225865647</v>
      </c>
      <c r="G15" s="6">
        <v>4.8258471851260349</v>
      </c>
      <c r="H15" s="20">
        <f t="shared" si="0"/>
        <v>0.84249666893947373</v>
      </c>
      <c r="I15" s="20">
        <f t="shared" si="1"/>
        <v>-0.89026645448551334</v>
      </c>
      <c r="J15" s="8">
        <f t="shared" si="2"/>
        <v>1.1129606719419888E-2</v>
      </c>
    </row>
    <row r="16" spans="1:10" s="7" customFormat="1" ht="22.5" x14ac:dyDescent="0.2">
      <c r="A16" s="5" t="s">
        <v>10</v>
      </c>
      <c r="B16" s="6">
        <v>165.5738818587356</v>
      </c>
      <c r="C16" s="6">
        <v>50.24606428646387</v>
      </c>
      <c r="D16" s="6">
        <v>1.7440983223933149</v>
      </c>
      <c r="E16" s="6">
        <v>54.073254394817603</v>
      </c>
      <c r="F16" s="6">
        <v>43.436179266265249</v>
      </c>
      <c r="G16" s="6">
        <v>14.720095006879021</v>
      </c>
      <c r="H16" s="20">
        <f t="shared" si="0"/>
        <v>30.003558515334344</v>
      </c>
      <c r="I16" s="20">
        <f t="shared" si="1"/>
        <v>-0.66110981086424891</v>
      </c>
      <c r="J16" s="8">
        <f t="shared" si="2"/>
        <v>5.6487202162004306E-2</v>
      </c>
    </row>
    <row r="17" spans="1:10" s="7" customFormat="1" x14ac:dyDescent="0.2">
      <c r="A17" s="5" t="s">
        <v>11</v>
      </c>
      <c r="B17" s="6">
        <v>44.146503372462206</v>
      </c>
      <c r="C17" s="6">
        <v>6.7387015068314531</v>
      </c>
      <c r="D17" s="6">
        <v>13.457435077263142</v>
      </c>
      <c r="E17" s="6">
        <v>22.798148775226917</v>
      </c>
      <c r="F17" s="6">
        <v>24.295738240872254</v>
      </c>
      <c r="G17" s="6">
        <v>16.092441440518535</v>
      </c>
      <c r="H17" s="20">
        <f t="shared" si="0"/>
        <v>0.69409316443556701</v>
      </c>
      <c r="I17" s="20">
        <f t="shared" si="1"/>
        <v>-0.33764344672406255</v>
      </c>
      <c r="J17" s="8">
        <f t="shared" si="2"/>
        <v>2.3815907756961588E-2</v>
      </c>
    </row>
    <row r="18" spans="1:10" s="7" customFormat="1" ht="22.5" x14ac:dyDescent="0.2">
      <c r="A18" s="5" t="s">
        <v>12</v>
      </c>
      <c r="B18" s="6">
        <v>2.4278597159291166</v>
      </c>
      <c r="C18" s="6">
        <v>12.1389309464963</v>
      </c>
      <c r="D18" s="6">
        <v>8.8369158353214026</v>
      </c>
      <c r="E18" s="6">
        <v>32.84906852806823</v>
      </c>
      <c r="F18" s="6">
        <v>20.266843227196311</v>
      </c>
      <c r="G18" s="6">
        <v>-5.9066368435547014</v>
      </c>
      <c r="H18" s="20">
        <f t="shared" si="0"/>
        <v>2.7172548817053994</v>
      </c>
      <c r="I18" s="20">
        <f t="shared" si="1"/>
        <v>-1.2914433578697899</v>
      </c>
      <c r="J18" s="8">
        <f t="shared" si="2"/>
        <v>3.4315522443501383E-2</v>
      </c>
    </row>
    <row r="19" spans="1:10" s="7" customFormat="1" x14ac:dyDescent="0.2">
      <c r="A19" s="5" t="s">
        <v>13</v>
      </c>
      <c r="B19" s="6">
        <v>2.2949958272803142E-4</v>
      </c>
      <c r="C19" s="6">
        <v>0</v>
      </c>
      <c r="D19" s="6">
        <v>0</v>
      </c>
      <c r="E19" s="6">
        <v>-0.11418916567128992</v>
      </c>
      <c r="F19" s="6">
        <v>-0.11418916567128992</v>
      </c>
      <c r="G19" s="6">
        <v>0</v>
      </c>
      <c r="H19" s="20">
        <v>0</v>
      </c>
      <c r="I19" s="20">
        <f t="shared" si="1"/>
        <v>-1</v>
      </c>
      <c r="J19" s="8">
        <f t="shared" si="2"/>
        <v>-1.1928681856076611E-4</v>
      </c>
    </row>
    <row r="20" spans="1:10" s="7" customFormat="1" x14ac:dyDescent="0.2">
      <c r="A20" s="5" t="s">
        <v>14</v>
      </c>
      <c r="B20" s="6">
        <v>9.0086547240432677E-3</v>
      </c>
      <c r="C20" s="6">
        <v>0.11550904846487575</v>
      </c>
      <c r="D20" s="6">
        <v>1.8620486274950674</v>
      </c>
      <c r="E20" s="6">
        <v>2.2879979255485475E-3</v>
      </c>
      <c r="F20" s="6">
        <v>2.2879979255485475E-3</v>
      </c>
      <c r="G20" s="6">
        <v>-1.8535690977261639</v>
      </c>
      <c r="H20" s="20">
        <f t="shared" si="0"/>
        <v>-0.99877124695254249</v>
      </c>
      <c r="I20" s="20">
        <f t="shared" si="1"/>
        <v>-811.12708841585629</v>
      </c>
      <c r="J20" s="8">
        <f t="shared" si="2"/>
        <v>2.3901391327963781E-6</v>
      </c>
    </row>
    <row r="21" spans="1:10" s="7" customFormat="1" ht="22.5" x14ac:dyDescent="0.2">
      <c r="A21" s="5" t="s">
        <v>15</v>
      </c>
      <c r="B21" s="6">
        <v>18.327063469999999</v>
      </c>
      <c r="C21" s="6">
        <v>1.4751029999999998E-2</v>
      </c>
      <c r="D21" s="6">
        <v>2.7674100000000001E-3</v>
      </c>
      <c r="E21" s="6">
        <v>0.11759047291935887</v>
      </c>
      <c r="F21" s="6">
        <v>0.11759047291935887</v>
      </c>
      <c r="G21" s="6">
        <v>3.8799391625539315E-3</v>
      </c>
      <c r="H21" s="20">
        <f t="shared" si="0"/>
        <v>41.491164272499873</v>
      </c>
      <c r="I21" s="20">
        <f t="shared" si="1"/>
        <v>-0.96700464700729016</v>
      </c>
      <c r="J21" s="8">
        <f t="shared" si="2"/>
        <v>1.2283996756736954E-4</v>
      </c>
    </row>
    <row r="22" spans="1:10" s="7" customFormat="1" ht="22.5" x14ac:dyDescent="0.2">
      <c r="A22" s="5" t="s">
        <v>16</v>
      </c>
      <c r="B22" s="6">
        <v>125.94435085798322</v>
      </c>
      <c r="C22" s="6">
        <v>111.61699736372726</v>
      </c>
      <c r="D22" s="6">
        <v>83.755466679013921</v>
      </c>
      <c r="E22" s="6">
        <v>112.93740552466016</v>
      </c>
      <c r="F22" s="6">
        <v>75.851510473461488</v>
      </c>
      <c r="G22" s="6">
        <v>61.359085624682265</v>
      </c>
      <c r="H22" s="20">
        <f t="shared" si="0"/>
        <v>0.34841831826313707</v>
      </c>
      <c r="I22" s="20">
        <f t="shared" si="1"/>
        <v>-0.19106310155616157</v>
      </c>
      <c r="J22" s="8">
        <f t="shared" si="2"/>
        <v>0.11797917711672179</v>
      </c>
    </row>
    <row r="23" spans="1:10" s="7" customFormat="1" x14ac:dyDescent="0.2">
      <c r="A23" s="5" t="s">
        <v>17</v>
      </c>
      <c r="B23" s="6">
        <v>57.974404971252589</v>
      </c>
      <c r="C23" s="6">
        <v>0.48065457259255617</v>
      </c>
      <c r="D23" s="6">
        <v>-9.2229709987486475E-2</v>
      </c>
      <c r="E23" s="6">
        <v>1.9715905368847633</v>
      </c>
      <c r="F23" s="6">
        <v>1.9396471164623141</v>
      </c>
      <c r="G23" s="6">
        <v>55.521912761230141</v>
      </c>
      <c r="H23" s="20">
        <f t="shared" si="0"/>
        <v>-22.376956917161124</v>
      </c>
      <c r="I23" s="20">
        <f t="shared" si="1"/>
        <v>27.624749466024269</v>
      </c>
      <c r="J23" s="8">
        <f t="shared" si="2"/>
        <v>2.0596066296386618E-3</v>
      </c>
    </row>
    <row r="24" spans="1:10" s="7" customFormat="1" ht="12.75" customHeight="1" x14ac:dyDescent="0.2">
      <c r="A24" s="16" t="s">
        <v>24</v>
      </c>
      <c r="B24" s="12">
        <v>1891.2180600114575</v>
      </c>
      <c r="C24" s="12">
        <v>719.44403609758865</v>
      </c>
      <c r="D24" s="12">
        <v>860.49415280218386</v>
      </c>
      <c r="E24" s="12">
        <v>957.26558096710926</v>
      </c>
      <c r="F24" s="12">
        <v>710.29684269455231</v>
      </c>
      <c r="G24" s="12">
        <v>627.39907329671348</v>
      </c>
      <c r="H24" s="21">
        <f t="shared" si="0"/>
        <v>0.11246029720224238</v>
      </c>
      <c r="I24" s="21">
        <f t="shared" si="1"/>
        <v>-0.11670862717531072</v>
      </c>
      <c r="J24" s="13">
        <f>SUM(J7:J23)</f>
        <v>1</v>
      </c>
    </row>
    <row r="25" spans="1:10" x14ac:dyDescent="0.2">
      <c r="A25" s="18" t="s">
        <v>25</v>
      </c>
      <c r="B25" s="2"/>
      <c r="C25" s="2"/>
      <c r="D25" s="2"/>
      <c r="E25" s="2"/>
      <c r="F25" s="2"/>
      <c r="G25" s="2"/>
      <c r="H25" s="19"/>
      <c r="I25" s="15"/>
    </row>
    <row r="26" spans="1:10" x14ac:dyDescent="0.2">
      <c r="A26" s="17" t="s">
        <v>23</v>
      </c>
    </row>
    <row r="27" spans="1:10" x14ac:dyDescent="0.2">
      <c r="H27" s="19"/>
      <c r="I27" s="19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Footer>&amp;L&amp;G&amp;Cwww.sieg.gob.mx&amp;R&amp;G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Seijal</dc:creator>
  <cp:lastModifiedBy>Seijal</cp:lastModifiedBy>
  <cp:lastPrinted>2014-01-22T17:22:47Z</cp:lastPrinted>
  <dcterms:created xsi:type="dcterms:W3CDTF">2014-01-17T17:02:26Z</dcterms:created>
  <dcterms:modified xsi:type="dcterms:W3CDTF">2015-02-12T19:24:54Z</dcterms:modified>
</cp:coreProperties>
</file>