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755"/>
  </bookViews>
  <sheets>
    <sheet name="Apoyo Capacitac Part 1551" sheetId="7" r:id="rId1"/>
    <sheet name="INSTITUCIONAL" sheetId="4" r:id="rId2"/>
    <sheet name="RECURSOS PROPIOS" sheetId="1" r:id="rId3"/>
    <sheet name="Abreviaturas" sheetId="5" r:id="rId4"/>
  </sheets>
  <calcPr calcId="145621"/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 l="1"/>
  <c r="G6" i="1" l="1"/>
  <c r="G9" i="1"/>
  <c r="F5" i="7" l="1"/>
  <c r="G8" i="1" l="1"/>
  <c r="G10" i="1"/>
  <c r="G11" i="1"/>
  <c r="G12" i="1"/>
  <c r="G13" i="1"/>
  <c r="G14" i="1"/>
  <c r="G15" i="1"/>
  <c r="G16" i="1"/>
  <c r="G17" i="1"/>
  <c r="G18" i="1"/>
  <c r="G19" i="1"/>
  <c r="G26" i="1"/>
  <c r="H27" i="1" l="1"/>
  <c r="I27" i="1"/>
  <c r="G7" i="1" l="1"/>
  <c r="G5" i="1"/>
  <c r="G27" i="1" l="1"/>
</calcChain>
</file>

<file path=xl/sharedStrings.xml><?xml version="1.0" encoding="utf-8"?>
<sst xmlns="http://schemas.openxmlformats.org/spreadsheetml/2006/main" count="140" uniqueCount="74">
  <si>
    <t>INSTITUTO DE INFORMACION ESTADISTICA Y GEOGRAFICA</t>
  </si>
  <si>
    <t>DURACION</t>
  </si>
  <si>
    <t>20 HRS.</t>
  </si>
  <si>
    <t>COSTO POR
 PERSONA</t>
  </si>
  <si>
    <t>NOMBRE DEL CURSO</t>
  </si>
  <si>
    <t>NUMERO DE
 PERSONAS A CAPACITAR</t>
  </si>
  <si>
    <t>UNIDAD DE ADSCRIPCION</t>
  </si>
  <si>
    <t>INSTITUCION QUE IMPARTE 
EL CURSO</t>
  </si>
  <si>
    <t>FUENTE DE FINANCIAMIENTO</t>
  </si>
  <si>
    <t>MAESTRIA EN LINEA "TRANSPARENCIA Y
PROTECCION DE DATOS PERSONALES"</t>
  </si>
  <si>
    <t>INEGI</t>
  </si>
  <si>
    <t>COSTO TOTAL</t>
  </si>
  <si>
    <t>SD</t>
  </si>
  <si>
    <t>EF</t>
  </si>
  <si>
    <t>JUR</t>
  </si>
  <si>
    <t>Project Management</t>
  </si>
  <si>
    <t>Comunicación digital</t>
  </si>
  <si>
    <t>Paquetería Office</t>
  </si>
  <si>
    <t>GMA</t>
  </si>
  <si>
    <t>OC</t>
  </si>
  <si>
    <t>ADM</t>
  </si>
  <si>
    <t>COSTO POR CURSO</t>
  </si>
  <si>
    <t>UNIDAD ADMINISTRATIVA</t>
  </si>
  <si>
    <t>TIC</t>
  </si>
  <si>
    <t>DG</t>
  </si>
  <si>
    <t>Dirección General</t>
  </si>
  <si>
    <t>Económico Financiera</t>
  </si>
  <si>
    <t>Sociodemográfica</t>
  </si>
  <si>
    <t>Geográfica Medioambiental</t>
  </si>
  <si>
    <t>GSJ</t>
  </si>
  <si>
    <t>Gobierno, Seguridad y Justicia</t>
  </si>
  <si>
    <t>Tecnologías de la Información y las Comunicaciones</t>
  </si>
  <si>
    <t>Asuntos Jurídicos</t>
  </si>
  <si>
    <t>ABREVIATURA</t>
  </si>
  <si>
    <t>Administración</t>
  </si>
  <si>
    <t>Órgano de Control</t>
  </si>
  <si>
    <t>TOTAL</t>
  </si>
  <si>
    <t>Transferencias presupuestales. Partida 1551</t>
  </si>
  <si>
    <t>ITEI/UdeG</t>
  </si>
  <si>
    <t>No aplica</t>
  </si>
  <si>
    <t>PROGRAMA ANUAL DE CAPACITACION 2015 (CAPACITACIÓN INSTITUCIONAL)</t>
  </si>
  <si>
    <t>Por definir</t>
  </si>
  <si>
    <t>Taller despido, renuncia, finiquito</t>
  </si>
  <si>
    <t>Curso de Análisis de Series de Tiempo con Eviews (50 HRS)</t>
  </si>
  <si>
    <t>Access</t>
  </si>
  <si>
    <t>Excel Intermedio</t>
  </si>
  <si>
    <t>Excel Avanzado</t>
  </si>
  <si>
    <t>Estadística Básica con Excel</t>
  </si>
  <si>
    <t>Estadística Intermedia con Excel</t>
  </si>
  <si>
    <t>Estadística Avanzada con Excel</t>
  </si>
  <si>
    <t>Curso de SPSS Statistics Básico</t>
  </si>
  <si>
    <t>Curso de SPSS Statistics Intermedio</t>
  </si>
  <si>
    <t>Estadística Básica con SPSS (20 HRS)</t>
  </si>
  <si>
    <t>Acces 2010 (20 HRS)</t>
  </si>
  <si>
    <t>CS</t>
  </si>
  <si>
    <t>PROGRAMA ANUAL DE CAPACITACION 2016 (APOYO A LA CAPACITACIÓN)</t>
  </si>
  <si>
    <t>Coordinación del Sistema</t>
  </si>
  <si>
    <t>Virtualizacion con Vmware</t>
  </si>
  <si>
    <t>Virtualizacion con Hyper-V 2012</t>
  </si>
  <si>
    <t>Configuracion de redes y routers</t>
  </si>
  <si>
    <t>TI</t>
  </si>
  <si>
    <t>Programación para dispositivos móviles</t>
  </si>
  <si>
    <t>Administración de proyectos</t>
  </si>
  <si>
    <t>Especialidad en mejora de negocios</t>
  </si>
  <si>
    <t>Administración de Oracle</t>
  </si>
  <si>
    <t>Lenguaje PHP Basico</t>
  </si>
  <si>
    <t>Lenguaje Java Basico</t>
  </si>
  <si>
    <t>CUDA Basico</t>
  </si>
  <si>
    <t>PROGRAMA ANUAL DE CAPACITACION 2016 (SUJETO A RECURSOS PROPIOS Ó A DISPONIBILIDAD EN CAPACITACION INSTITUCIONAL)</t>
  </si>
  <si>
    <t>SEPAF</t>
  </si>
  <si>
    <t>Curso Básico de Mapa Digital</t>
  </si>
  <si>
    <t>Contabilidad Gubernamental</t>
  </si>
  <si>
    <t>Contador José Manuel Padilla</t>
  </si>
  <si>
    <t>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</si>
</sst>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0" fillId="0" borderId="1" xfId="1" applyFont="1" applyBorder="1"/>
    <xf numFmtId="0" fontId="7" fillId="2" borderId="1" xfId="0" applyFont="1" applyFill="1" applyBorder="1" applyAlignment="1">
      <alignment wrapText="1"/>
    </xf>
    <xf numFmtId="0" fontId="5" fillId="0" borderId="1" xfId="0" applyFont="1" applyBorder="1"/>
    <xf numFmtId="44" fontId="5" fillId="0" borderId="1" xfId="1" applyFont="1" applyBorder="1"/>
    <xf numFmtId="0" fontId="5" fillId="0" borderId="1" xfId="0" applyFont="1" applyFill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6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 vertical="center"/>
    </xf>
    <xf numFmtId="164" fontId="8" fillId="0" borderId="0" xfId="1" applyNumberFormat="1" applyFont="1"/>
    <xf numFmtId="0" fontId="6" fillId="0" borderId="3" xfId="0" applyFont="1" applyBorder="1"/>
    <xf numFmtId="0" fontId="5" fillId="0" borderId="4" xfId="0" applyFont="1" applyBorder="1"/>
    <xf numFmtId="44" fontId="6" fillId="0" borderId="5" xfId="1" applyFont="1" applyBorder="1"/>
    <xf numFmtId="0" fontId="7" fillId="2" borderId="6" xfId="0" applyFont="1" applyFill="1" applyBorder="1" applyAlignment="1">
      <alignment wrapText="1"/>
    </xf>
    <xf numFmtId="0" fontId="5" fillId="0" borderId="6" xfId="0" applyFont="1" applyBorder="1"/>
    <xf numFmtId="0" fontId="7" fillId="2" borderId="7" xfId="0" applyFont="1" applyFill="1" applyBorder="1"/>
    <xf numFmtId="0" fontId="7" fillId="2" borderId="8" xfId="0" applyFont="1" applyFill="1" applyBorder="1" applyAlignment="1">
      <alignment wrapText="1"/>
    </xf>
    <xf numFmtId="0" fontId="7" fillId="2" borderId="8" xfId="0" applyFont="1" applyFill="1" applyBorder="1"/>
    <xf numFmtId="164" fontId="7" fillId="2" borderId="9" xfId="1" applyNumberFormat="1" applyFont="1" applyFill="1" applyBorder="1" applyAlignment="1">
      <alignment wrapText="1"/>
    </xf>
    <xf numFmtId="0" fontId="5" fillId="0" borderId="10" xfId="0" applyFont="1" applyBorder="1"/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4" fontId="5" fillId="0" borderId="11" xfId="1" applyFont="1" applyBorder="1"/>
    <xf numFmtId="44" fontId="0" fillId="0" borderId="1" xfId="1" applyFont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4" fontId="1" fillId="2" borderId="1" xfId="1" applyFont="1" applyFill="1" applyBorder="1" applyAlignment="1">
      <alignment wrapText="1"/>
    </xf>
    <xf numFmtId="44" fontId="0" fillId="0" borderId="0" xfId="1" applyFont="1"/>
    <xf numFmtId="0" fontId="0" fillId="0" borderId="1" xfId="0" applyFill="1" applyBorder="1" applyAlignment="1">
      <alignment wrapText="1"/>
    </xf>
    <xf numFmtId="0" fontId="0" fillId="0" borderId="6" xfId="0" applyBorder="1" applyAlignment="1">
      <alignment wrapText="1"/>
    </xf>
    <xf numFmtId="44" fontId="5" fillId="0" borderId="1" xfId="1" applyFont="1" applyBorder="1" applyAlignment="1">
      <alignment horizontal="left"/>
    </xf>
    <xf numFmtId="0" fontId="5" fillId="0" borderId="10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E6" sqref="E6"/>
    </sheetView>
  </sheetViews>
  <sheetFormatPr baseColWidth="10" defaultRowHeight="15" x14ac:dyDescent="0.25"/>
  <cols>
    <col min="1" max="1" width="22.42578125" customWidth="1"/>
    <col min="2" max="2" width="16.7109375" customWidth="1"/>
    <col min="3" max="3" width="12.85546875" customWidth="1"/>
    <col min="7" max="7" width="13" customWidth="1"/>
    <col min="8" max="8" width="18.28515625" customWidth="1"/>
  </cols>
  <sheetData>
    <row r="1" spans="1:9" ht="17.25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15.75" x14ac:dyDescent="0.25">
      <c r="A2" s="53" t="s">
        <v>55</v>
      </c>
      <c r="B2" s="53"/>
      <c r="C2" s="53"/>
      <c r="D2" s="53"/>
      <c r="E2" s="53"/>
      <c r="F2" s="53"/>
      <c r="G2" s="53"/>
      <c r="H2" s="53"/>
      <c r="I2" s="53"/>
    </row>
    <row r="3" spans="1:9" x14ac:dyDescent="0.25">
      <c r="A3" s="11"/>
      <c r="E3" s="44"/>
      <c r="F3" s="44"/>
    </row>
    <row r="4" spans="1:9" s="42" customFormat="1" ht="60" x14ac:dyDescent="0.25">
      <c r="A4" s="39" t="s">
        <v>4</v>
      </c>
      <c r="B4" s="40" t="s">
        <v>22</v>
      </c>
      <c r="C4" s="40" t="s">
        <v>5</v>
      </c>
      <c r="D4" s="40" t="s">
        <v>3</v>
      </c>
      <c r="E4" s="40" t="s">
        <v>21</v>
      </c>
      <c r="F4" s="41" t="s">
        <v>11</v>
      </c>
      <c r="G4" s="40" t="s">
        <v>7</v>
      </c>
      <c r="H4" s="40" t="s">
        <v>8</v>
      </c>
    </row>
    <row r="5" spans="1:9" ht="64.5" customHeight="1" x14ac:dyDescent="0.25">
      <c r="A5" s="4" t="s">
        <v>9</v>
      </c>
      <c r="B5" s="3" t="s">
        <v>14</v>
      </c>
      <c r="C5" s="8">
        <v>1</v>
      </c>
      <c r="D5" s="4"/>
      <c r="E5" s="38">
        <v>17613</v>
      </c>
      <c r="F5" s="14">
        <f>C5*D5+E5</f>
        <v>17613</v>
      </c>
      <c r="G5" s="3" t="s">
        <v>38</v>
      </c>
      <c r="H5" s="4" t="s">
        <v>37</v>
      </c>
    </row>
  </sheetData>
  <mergeCells count="2">
    <mergeCell ref="A1:I1"/>
    <mergeCell ref="A2:I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12" sqref="A12"/>
    </sheetView>
  </sheetViews>
  <sheetFormatPr baseColWidth="10" defaultRowHeight="15" x14ac:dyDescent="0.25"/>
  <cols>
    <col min="1" max="1" width="38.7109375" style="11" customWidth="1"/>
    <col min="2" max="3" width="15.140625" customWidth="1"/>
    <col min="4" max="4" width="13.140625" customWidth="1"/>
    <col min="5" max="6" width="13.140625" style="44" customWidth="1"/>
    <col min="7" max="7" width="13.140625" customWidth="1"/>
    <col min="8" max="8" width="27.85546875" customWidth="1"/>
    <col min="9" max="9" width="26.85546875" customWidth="1"/>
  </cols>
  <sheetData>
    <row r="1" spans="1:10" ht="17.25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40</v>
      </c>
      <c r="B2" s="53"/>
      <c r="C2" s="53"/>
      <c r="D2" s="53"/>
      <c r="E2" s="53"/>
      <c r="F2" s="53"/>
      <c r="G2" s="53"/>
      <c r="H2" s="53"/>
      <c r="I2" s="53"/>
    </row>
    <row r="4" spans="1:10" ht="45" x14ac:dyDescent="0.25">
      <c r="A4" s="2" t="s">
        <v>4</v>
      </c>
      <c r="B4" s="2" t="s">
        <v>5</v>
      </c>
      <c r="C4" s="2" t="s">
        <v>6</v>
      </c>
      <c r="D4" s="1" t="s">
        <v>1</v>
      </c>
      <c r="E4" s="43" t="s">
        <v>3</v>
      </c>
      <c r="F4" s="43" t="s">
        <v>21</v>
      </c>
      <c r="G4" s="2" t="s">
        <v>11</v>
      </c>
      <c r="H4" s="2" t="s">
        <v>7</v>
      </c>
      <c r="I4" s="2" t="s">
        <v>8</v>
      </c>
    </row>
    <row r="5" spans="1:10" x14ac:dyDescent="0.25">
      <c r="A5" s="45" t="s">
        <v>70</v>
      </c>
      <c r="B5" s="8">
        <v>1</v>
      </c>
      <c r="C5" s="3" t="s">
        <v>13</v>
      </c>
      <c r="D5" s="3" t="s">
        <v>41</v>
      </c>
      <c r="E5" s="14">
        <v>0</v>
      </c>
      <c r="F5" s="14">
        <v>0</v>
      </c>
      <c r="G5" s="14">
        <v>0</v>
      </c>
      <c r="H5" s="3" t="s">
        <v>10</v>
      </c>
      <c r="I5" s="3" t="s">
        <v>39</v>
      </c>
    </row>
    <row r="6" spans="1:10" x14ac:dyDescent="0.25">
      <c r="A6" s="4" t="s">
        <v>45</v>
      </c>
      <c r="B6" s="8">
        <v>6</v>
      </c>
      <c r="C6" s="3" t="s">
        <v>13</v>
      </c>
      <c r="D6" s="3" t="s">
        <v>41</v>
      </c>
      <c r="E6" s="14"/>
      <c r="F6" s="14"/>
      <c r="G6" s="14"/>
      <c r="H6" s="3" t="s">
        <v>69</v>
      </c>
      <c r="I6" s="3" t="s">
        <v>39</v>
      </c>
    </row>
    <row r="7" spans="1:10" x14ac:dyDescent="0.25">
      <c r="A7" s="4" t="s">
        <v>46</v>
      </c>
      <c r="B7" s="8">
        <v>4</v>
      </c>
      <c r="C7" s="3" t="s">
        <v>13</v>
      </c>
      <c r="D7" s="3" t="s">
        <v>41</v>
      </c>
      <c r="E7" s="14"/>
      <c r="F7" s="14"/>
      <c r="G7" s="14"/>
      <c r="H7" s="3" t="s">
        <v>69</v>
      </c>
      <c r="I7" s="3" t="s">
        <v>39</v>
      </c>
    </row>
    <row r="8" spans="1:10" x14ac:dyDescent="0.25">
      <c r="A8" s="4" t="s">
        <v>17</v>
      </c>
      <c r="B8" s="8">
        <v>1</v>
      </c>
      <c r="C8" s="3" t="s">
        <v>54</v>
      </c>
      <c r="D8" s="3" t="s">
        <v>41</v>
      </c>
      <c r="E8" s="14"/>
      <c r="F8" s="14"/>
      <c r="G8" s="14"/>
      <c r="H8" s="3" t="s">
        <v>69</v>
      </c>
      <c r="I8" s="3" t="s">
        <v>39</v>
      </c>
    </row>
    <row r="9" spans="1:10" x14ac:dyDescent="0.25">
      <c r="A9" s="4" t="s">
        <v>62</v>
      </c>
      <c r="B9" s="8">
        <v>3</v>
      </c>
      <c r="C9" s="3" t="s">
        <v>60</v>
      </c>
      <c r="D9" s="3" t="s">
        <v>41</v>
      </c>
      <c r="E9" s="14"/>
      <c r="F9" s="14"/>
      <c r="G9" s="14"/>
      <c r="H9" s="3" t="s">
        <v>69</v>
      </c>
      <c r="I9" s="3" t="s">
        <v>39</v>
      </c>
    </row>
    <row r="10" spans="1:10" x14ac:dyDescent="0.25">
      <c r="A10" s="4" t="s">
        <v>71</v>
      </c>
      <c r="B10" s="8">
        <v>2</v>
      </c>
      <c r="C10" s="3" t="s">
        <v>20</v>
      </c>
      <c r="D10" s="3" t="s">
        <v>41</v>
      </c>
      <c r="E10" s="14"/>
      <c r="F10" s="14"/>
      <c r="G10" s="14"/>
      <c r="H10" s="3" t="s">
        <v>69</v>
      </c>
      <c r="I10" s="3" t="s">
        <v>39</v>
      </c>
    </row>
    <row r="11" spans="1:10" x14ac:dyDescent="0.25">
      <c r="A11" s="4" t="s">
        <v>73</v>
      </c>
      <c r="B11" s="8">
        <v>7</v>
      </c>
      <c r="C11" s="3" t="s">
        <v>20</v>
      </c>
      <c r="D11" s="3" t="s">
        <v>41</v>
      </c>
      <c r="E11" s="14"/>
      <c r="F11" s="14"/>
      <c r="G11" s="14"/>
      <c r="H11" s="3" t="s">
        <v>72</v>
      </c>
      <c r="I11" s="3" t="s">
        <v>39</v>
      </c>
    </row>
    <row r="12" spans="1:10" x14ac:dyDescent="0.25">
      <c r="A12" s="46"/>
      <c r="B12" s="13"/>
      <c r="C12" s="12"/>
      <c r="D12" s="3"/>
      <c r="E12" s="14"/>
      <c r="F12" s="14"/>
      <c r="G12" s="14"/>
      <c r="H12" s="3"/>
      <c r="I12" s="3"/>
      <c r="J12" s="10"/>
    </row>
    <row r="13" spans="1:10" x14ac:dyDescent="0.25">
      <c r="A13" s="5"/>
      <c r="B13" s="3"/>
      <c r="C13" s="12"/>
      <c r="D13" s="3"/>
      <c r="E13" s="14"/>
      <c r="F13" s="14"/>
      <c r="G13" s="14"/>
      <c r="I13" s="3"/>
    </row>
    <row r="14" spans="1:10" ht="17.25" customHeight="1" x14ac:dyDescent="0.25">
      <c r="A14" s="12"/>
      <c r="B14" s="12"/>
      <c r="C14" s="12"/>
      <c r="D14" s="3"/>
      <c r="E14" s="14"/>
      <c r="F14" s="14"/>
      <c r="G14" s="14"/>
      <c r="H14" s="3"/>
      <c r="I14" s="3"/>
    </row>
    <row r="15" spans="1:10" x14ac:dyDescent="0.25">
      <c r="A15" s="45"/>
      <c r="B15" s="12"/>
      <c r="C15" s="12"/>
      <c r="D15" s="3"/>
      <c r="E15" s="14"/>
      <c r="F15" s="14"/>
      <c r="G15" s="14"/>
      <c r="H15" s="3"/>
      <c r="I15" s="3"/>
    </row>
    <row r="16" spans="1:10" x14ac:dyDescent="0.25">
      <c r="A16" s="12"/>
      <c r="B16" s="12"/>
      <c r="C16" s="12"/>
      <c r="D16" s="3"/>
      <c r="E16" s="14"/>
      <c r="F16" s="14"/>
      <c r="G16" s="14"/>
      <c r="H16" s="3"/>
      <c r="I16" s="3"/>
    </row>
    <row r="17" spans="1:9" x14ac:dyDescent="0.25">
      <c r="A17" s="12"/>
      <c r="B17" s="12"/>
      <c r="C17" s="12"/>
      <c r="D17" s="3"/>
      <c r="E17" s="14"/>
      <c r="F17" s="14"/>
      <c r="G17" s="14"/>
      <c r="H17" s="3"/>
      <c r="I17" s="3"/>
    </row>
    <row r="18" spans="1:9" x14ac:dyDescent="0.25">
      <c r="A18" s="12"/>
      <c r="B18" s="12"/>
      <c r="C18" s="12"/>
      <c r="D18" s="3"/>
      <c r="E18" s="14"/>
      <c r="F18" s="14"/>
      <c r="G18" s="14"/>
      <c r="H18" s="3"/>
      <c r="I18" s="3"/>
    </row>
    <row r="19" spans="1:9" x14ac:dyDescent="0.25">
      <c r="A19" s="12"/>
      <c r="B19" s="12"/>
      <c r="C19" s="12"/>
      <c r="D19" s="3"/>
      <c r="E19" s="14"/>
      <c r="F19" s="14"/>
      <c r="G19" s="14"/>
      <c r="H19" s="3"/>
      <c r="I19" s="3"/>
    </row>
    <row r="20" spans="1:9" x14ac:dyDescent="0.25">
      <c r="A20" s="12"/>
      <c r="B20" s="12"/>
      <c r="C20" s="12"/>
      <c r="D20" s="3"/>
      <c r="E20" s="14"/>
      <c r="F20" s="14"/>
      <c r="G20" s="14"/>
      <c r="H20" s="3"/>
      <c r="I20" s="3"/>
    </row>
    <row r="21" spans="1:9" x14ac:dyDescent="0.25">
      <c r="A21" s="12"/>
      <c r="B21" s="12"/>
      <c r="C21" s="12"/>
      <c r="D21" s="3"/>
      <c r="E21" s="14"/>
      <c r="F21" s="14"/>
      <c r="G21" s="14"/>
      <c r="H21" s="3"/>
      <c r="I21" s="3"/>
    </row>
    <row r="22" spans="1:9" x14ac:dyDescent="0.25">
      <c r="A22" s="12"/>
      <c r="B22" s="12"/>
      <c r="C22" s="12"/>
      <c r="D22" s="3"/>
      <c r="E22" s="14"/>
      <c r="F22" s="14"/>
      <c r="G22" s="14"/>
      <c r="H22" s="3"/>
      <c r="I22" s="3"/>
    </row>
    <row r="23" spans="1:9" x14ac:dyDescent="0.25">
      <c r="A23" s="12"/>
      <c r="B23" s="12"/>
      <c r="C23" s="12"/>
      <c r="D23" s="3"/>
      <c r="E23" s="14"/>
      <c r="F23" s="14"/>
      <c r="G23" s="14"/>
      <c r="H23" s="3"/>
      <c r="I23" s="3"/>
    </row>
    <row r="24" spans="1:9" x14ac:dyDescent="0.25">
      <c r="A24" s="12"/>
      <c r="B24" s="12"/>
      <c r="C24" s="12"/>
      <c r="D24" s="3"/>
      <c r="E24" s="14"/>
      <c r="F24" s="14"/>
      <c r="G24" s="14"/>
      <c r="H24" s="3"/>
      <c r="I24" s="3"/>
    </row>
  </sheetData>
  <mergeCells count="2">
    <mergeCell ref="A1:I1"/>
    <mergeCell ref="A2:I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70" zoomScaleNormal="70" workbookViewId="0">
      <selection activeCell="A22" sqref="A22:XFD22"/>
    </sheetView>
  </sheetViews>
  <sheetFormatPr baseColWidth="10" defaultRowHeight="15" x14ac:dyDescent="0.25"/>
  <cols>
    <col min="1" max="1" width="61.140625" customWidth="1"/>
    <col min="2" max="2" width="21.7109375" customWidth="1"/>
    <col min="3" max="3" width="15.140625" customWidth="1"/>
    <col min="4" max="4" width="13.140625" hidden="1" customWidth="1"/>
    <col min="5" max="6" width="13.140625" customWidth="1"/>
    <col min="7" max="7" width="22.85546875" style="9" customWidth="1"/>
    <col min="8" max="8" width="25.28515625" hidden="1" customWidth="1"/>
    <col min="9" max="9" width="26.85546875" hidden="1" customWidth="1"/>
  </cols>
  <sheetData>
    <row r="1" spans="1:9" ht="17.25" x14ac:dyDescent="0.3">
      <c r="A1" s="52" t="s">
        <v>0</v>
      </c>
      <c r="B1" s="52"/>
      <c r="C1" s="52"/>
      <c r="D1" s="52"/>
      <c r="E1" s="52"/>
      <c r="F1" s="52"/>
      <c r="G1" s="52"/>
      <c r="H1" s="6"/>
      <c r="I1" s="6"/>
    </row>
    <row r="2" spans="1:9" ht="18" x14ac:dyDescent="0.3">
      <c r="A2" s="54" t="s">
        <v>68</v>
      </c>
      <c r="B2" s="54"/>
      <c r="C2" s="54"/>
      <c r="D2" s="54"/>
      <c r="E2" s="54"/>
      <c r="F2" s="54"/>
      <c r="G2" s="54"/>
      <c r="H2" s="7"/>
      <c r="I2" s="7"/>
    </row>
    <row r="3" spans="1:9" ht="15.75" thickBot="1" x14ac:dyDescent="0.3"/>
    <row r="4" spans="1:9" ht="42" customHeight="1" x14ac:dyDescent="0.25">
      <c r="A4" s="30" t="s">
        <v>4</v>
      </c>
      <c r="B4" s="31" t="s">
        <v>22</v>
      </c>
      <c r="C4" s="31" t="s">
        <v>5</v>
      </c>
      <c r="D4" s="32" t="s">
        <v>1</v>
      </c>
      <c r="E4" s="31" t="s">
        <v>3</v>
      </c>
      <c r="F4" s="31" t="s">
        <v>21</v>
      </c>
      <c r="G4" s="33" t="s">
        <v>11</v>
      </c>
      <c r="H4" s="28" t="s">
        <v>7</v>
      </c>
      <c r="I4" s="15" t="s">
        <v>8</v>
      </c>
    </row>
    <row r="5" spans="1:9" x14ac:dyDescent="0.25">
      <c r="A5" s="48" t="s">
        <v>52</v>
      </c>
      <c r="B5" s="16" t="s">
        <v>12</v>
      </c>
      <c r="C5" s="20">
        <v>3</v>
      </c>
      <c r="D5" s="16" t="s">
        <v>2</v>
      </c>
      <c r="E5" s="17">
        <v>10000</v>
      </c>
      <c r="F5" s="16"/>
      <c r="G5" s="37">
        <f t="shared" ref="G5:G26" si="0">C5*E5+F5</f>
        <v>30000</v>
      </c>
      <c r="H5" s="29"/>
      <c r="I5" s="16"/>
    </row>
    <row r="6" spans="1:9" x14ac:dyDescent="0.25">
      <c r="A6" s="48" t="s">
        <v>52</v>
      </c>
      <c r="B6" s="16" t="s">
        <v>29</v>
      </c>
      <c r="C6" s="20">
        <v>4</v>
      </c>
      <c r="D6" s="16"/>
      <c r="E6" s="17">
        <v>10000</v>
      </c>
      <c r="F6" s="16"/>
      <c r="G6" s="37">
        <f t="shared" si="0"/>
        <v>40000</v>
      </c>
      <c r="H6" s="29"/>
      <c r="I6" s="16"/>
    </row>
    <row r="7" spans="1:9" x14ac:dyDescent="0.25">
      <c r="A7" s="48" t="s">
        <v>53</v>
      </c>
      <c r="B7" s="16" t="s">
        <v>12</v>
      </c>
      <c r="C7" s="20">
        <v>3</v>
      </c>
      <c r="D7" s="16" t="s">
        <v>2</v>
      </c>
      <c r="E7" s="17">
        <v>2320</v>
      </c>
      <c r="F7" s="16"/>
      <c r="G7" s="37">
        <f t="shared" si="0"/>
        <v>6960</v>
      </c>
      <c r="H7" s="29"/>
      <c r="I7" s="16"/>
    </row>
    <row r="8" spans="1:9" x14ac:dyDescent="0.25">
      <c r="A8" s="49" t="s">
        <v>43</v>
      </c>
      <c r="B8" s="16" t="s">
        <v>13</v>
      </c>
      <c r="C8" s="20">
        <v>1</v>
      </c>
      <c r="D8" s="16"/>
      <c r="E8" s="47">
        <v>25000</v>
      </c>
      <c r="F8" s="17"/>
      <c r="G8" s="37">
        <f t="shared" si="0"/>
        <v>25000</v>
      </c>
      <c r="H8" s="29"/>
      <c r="I8" s="16"/>
    </row>
    <row r="9" spans="1:9" x14ac:dyDescent="0.25">
      <c r="A9" s="49" t="s">
        <v>44</v>
      </c>
      <c r="B9" s="16" t="s">
        <v>13</v>
      </c>
      <c r="C9" s="20">
        <v>6</v>
      </c>
      <c r="D9" s="16"/>
      <c r="E9" s="47">
        <v>2000</v>
      </c>
      <c r="F9" s="16"/>
      <c r="G9" s="37">
        <f>C9*E9+F9</f>
        <v>12000</v>
      </c>
      <c r="H9" s="19"/>
      <c r="I9" s="19"/>
    </row>
    <row r="10" spans="1:9" x14ac:dyDescent="0.25">
      <c r="A10" s="49" t="s">
        <v>47</v>
      </c>
      <c r="B10" s="16" t="s">
        <v>13</v>
      </c>
      <c r="C10" s="20">
        <v>6</v>
      </c>
      <c r="D10" s="16"/>
      <c r="E10" s="47">
        <v>2400</v>
      </c>
      <c r="F10" s="21"/>
      <c r="G10" s="37">
        <f t="shared" si="0"/>
        <v>14400</v>
      </c>
      <c r="H10" s="19"/>
      <c r="I10" s="19"/>
    </row>
    <row r="11" spans="1:9" ht="15.75" customHeight="1" x14ac:dyDescent="0.25">
      <c r="A11" s="49" t="s">
        <v>48</v>
      </c>
      <c r="B11" s="16" t="s">
        <v>13</v>
      </c>
      <c r="C11" s="20">
        <v>6</v>
      </c>
      <c r="D11" s="16"/>
      <c r="E11" s="47">
        <v>2400</v>
      </c>
      <c r="F11" s="21"/>
      <c r="G11" s="37">
        <f t="shared" si="0"/>
        <v>14400</v>
      </c>
      <c r="H11" s="19"/>
      <c r="I11" s="19"/>
    </row>
    <row r="12" spans="1:9" ht="17.25" customHeight="1" x14ac:dyDescent="0.25">
      <c r="A12" s="49" t="s">
        <v>49</v>
      </c>
      <c r="B12" s="16" t="s">
        <v>13</v>
      </c>
      <c r="C12" s="20">
        <v>6</v>
      </c>
      <c r="D12" s="16"/>
      <c r="E12" s="47">
        <v>2000</v>
      </c>
      <c r="F12" s="21"/>
      <c r="G12" s="37">
        <f t="shared" si="0"/>
        <v>12000</v>
      </c>
      <c r="H12" s="19"/>
      <c r="I12" s="19"/>
    </row>
    <row r="13" spans="1:9" x14ac:dyDescent="0.25">
      <c r="A13" s="49" t="s">
        <v>50</v>
      </c>
      <c r="B13" s="16" t="s">
        <v>13</v>
      </c>
      <c r="C13" s="20">
        <v>4</v>
      </c>
      <c r="D13" s="16"/>
      <c r="E13" s="47">
        <v>2000</v>
      </c>
      <c r="F13" s="21"/>
      <c r="G13" s="37">
        <f t="shared" si="0"/>
        <v>8000</v>
      </c>
      <c r="H13" s="19"/>
      <c r="I13" s="19"/>
    </row>
    <row r="14" spans="1:9" x14ac:dyDescent="0.25">
      <c r="A14" s="49" t="s">
        <v>51</v>
      </c>
      <c r="B14" s="16" t="s">
        <v>13</v>
      </c>
      <c r="C14" s="20">
        <v>4</v>
      </c>
      <c r="D14" s="16"/>
      <c r="E14" s="47">
        <v>3150</v>
      </c>
      <c r="F14" s="21"/>
      <c r="G14" s="37">
        <f t="shared" si="0"/>
        <v>12600</v>
      </c>
      <c r="H14" s="19"/>
      <c r="I14" s="19"/>
    </row>
    <row r="15" spans="1:9" x14ac:dyDescent="0.25">
      <c r="A15" s="35" t="s">
        <v>15</v>
      </c>
      <c r="B15" s="18" t="s">
        <v>54</v>
      </c>
      <c r="C15" s="22">
        <v>1</v>
      </c>
      <c r="D15" s="16"/>
      <c r="E15" s="23">
        <v>25000</v>
      </c>
      <c r="F15" s="16"/>
      <c r="G15" s="37">
        <f t="shared" si="0"/>
        <v>25000</v>
      </c>
      <c r="H15" s="19"/>
      <c r="I15" s="19"/>
    </row>
    <row r="16" spans="1:9" ht="18.75" customHeight="1" x14ac:dyDescent="0.25">
      <c r="A16" s="48" t="s">
        <v>16</v>
      </c>
      <c r="B16" s="18" t="s">
        <v>54</v>
      </c>
      <c r="C16" s="22">
        <v>1</v>
      </c>
      <c r="D16" s="16"/>
      <c r="E16" s="23">
        <v>25000</v>
      </c>
      <c r="F16" s="16"/>
      <c r="G16" s="37">
        <f t="shared" si="0"/>
        <v>25000</v>
      </c>
      <c r="H16" s="19"/>
      <c r="I16" s="19"/>
    </row>
    <row r="17" spans="1:9" x14ac:dyDescent="0.25">
      <c r="A17" s="48" t="s">
        <v>42</v>
      </c>
      <c r="B17" s="18" t="s">
        <v>20</v>
      </c>
      <c r="C17" s="22">
        <v>1</v>
      </c>
      <c r="D17" s="16"/>
      <c r="E17" s="23">
        <v>2800</v>
      </c>
      <c r="F17" s="16"/>
      <c r="G17" s="37">
        <f t="shared" si="0"/>
        <v>2800</v>
      </c>
      <c r="H17" s="19"/>
      <c r="I17" s="19"/>
    </row>
    <row r="18" spans="1:9" ht="16.5" customHeight="1" x14ac:dyDescent="0.25">
      <c r="A18" s="34" t="s">
        <v>57</v>
      </c>
      <c r="B18" s="16" t="s">
        <v>60</v>
      </c>
      <c r="C18" s="20">
        <v>1</v>
      </c>
      <c r="D18" s="16"/>
      <c r="E18" s="17">
        <v>25000</v>
      </c>
      <c r="F18" s="16"/>
      <c r="G18" s="37">
        <f t="shared" si="0"/>
        <v>25000</v>
      </c>
      <c r="H18" s="19"/>
      <c r="I18" s="19"/>
    </row>
    <row r="19" spans="1:9" ht="26.25" customHeight="1" x14ac:dyDescent="0.25">
      <c r="A19" s="36" t="s">
        <v>58</v>
      </c>
      <c r="B19" s="16" t="s">
        <v>60</v>
      </c>
      <c r="C19" s="20">
        <v>1</v>
      </c>
      <c r="D19" s="16"/>
      <c r="E19" s="17">
        <v>25000</v>
      </c>
      <c r="F19" s="16"/>
      <c r="G19" s="37">
        <f t="shared" si="0"/>
        <v>25000</v>
      </c>
      <c r="H19" s="19"/>
      <c r="I19" s="19"/>
    </row>
    <row r="20" spans="1:9" ht="26.25" customHeight="1" x14ac:dyDescent="0.25">
      <c r="A20" s="36" t="s">
        <v>59</v>
      </c>
      <c r="B20" s="16" t="s">
        <v>60</v>
      </c>
      <c r="C20" s="20">
        <v>3</v>
      </c>
      <c r="D20" s="16"/>
      <c r="E20" s="17">
        <v>15000</v>
      </c>
      <c r="F20" s="16"/>
      <c r="G20" s="37">
        <f t="shared" si="0"/>
        <v>45000</v>
      </c>
      <c r="H20" s="19"/>
      <c r="I20" s="19"/>
    </row>
    <row r="21" spans="1:9" ht="26.25" customHeight="1" x14ac:dyDescent="0.25">
      <c r="A21" s="51" t="s">
        <v>61</v>
      </c>
      <c r="B21" s="16" t="s">
        <v>60</v>
      </c>
      <c r="C21" s="20">
        <v>2</v>
      </c>
      <c r="D21" s="16"/>
      <c r="E21" s="17">
        <v>35000</v>
      </c>
      <c r="F21" s="16"/>
      <c r="G21" s="37">
        <f t="shared" si="0"/>
        <v>70000</v>
      </c>
      <c r="H21" s="19"/>
      <c r="I21" s="19"/>
    </row>
    <row r="22" spans="1:9" ht="26.25" customHeight="1" x14ac:dyDescent="0.25">
      <c r="A22" s="51" t="s">
        <v>63</v>
      </c>
      <c r="B22" s="16" t="s">
        <v>60</v>
      </c>
      <c r="C22" s="20">
        <v>1</v>
      </c>
      <c r="D22" s="16"/>
      <c r="E22" s="17">
        <v>24500</v>
      </c>
      <c r="F22" s="16"/>
      <c r="G22" s="37">
        <f t="shared" si="0"/>
        <v>24500</v>
      </c>
      <c r="H22" s="19"/>
      <c r="I22" s="19"/>
    </row>
    <row r="23" spans="1:9" ht="26.25" customHeight="1" x14ac:dyDescent="0.25">
      <c r="A23" s="51" t="s">
        <v>64</v>
      </c>
      <c r="B23" s="16" t="s">
        <v>60</v>
      </c>
      <c r="C23" s="20">
        <v>1</v>
      </c>
      <c r="D23" s="16"/>
      <c r="E23" s="17">
        <v>7000</v>
      </c>
      <c r="F23" s="16"/>
      <c r="G23" s="37">
        <f t="shared" si="0"/>
        <v>7000</v>
      </c>
      <c r="H23" s="19"/>
      <c r="I23" s="19"/>
    </row>
    <row r="24" spans="1:9" ht="26.25" customHeight="1" x14ac:dyDescent="0.25">
      <c r="A24" s="50" t="s">
        <v>65</v>
      </c>
      <c r="B24" s="16" t="s">
        <v>60</v>
      </c>
      <c r="C24" s="20">
        <v>1</v>
      </c>
      <c r="D24" s="16"/>
      <c r="E24" s="17">
        <v>2500</v>
      </c>
      <c r="F24" s="16"/>
      <c r="G24" s="37">
        <f t="shared" si="0"/>
        <v>2500</v>
      </c>
      <c r="H24" s="19"/>
      <c r="I24" s="19"/>
    </row>
    <row r="25" spans="1:9" ht="26.25" customHeight="1" x14ac:dyDescent="0.25">
      <c r="A25" s="50" t="s">
        <v>66</v>
      </c>
      <c r="B25" s="16" t="s">
        <v>60</v>
      </c>
      <c r="C25" s="20">
        <v>1</v>
      </c>
      <c r="D25" s="16"/>
      <c r="E25" s="17">
        <v>2500</v>
      </c>
      <c r="F25" s="16"/>
      <c r="G25" s="37">
        <f t="shared" si="0"/>
        <v>2500</v>
      </c>
      <c r="H25" s="19"/>
      <c r="I25" s="19"/>
    </row>
    <row r="26" spans="1:9" ht="15.75" thickBot="1" x14ac:dyDescent="0.3">
      <c r="A26" t="s">
        <v>67</v>
      </c>
      <c r="B26" s="16" t="s">
        <v>60</v>
      </c>
      <c r="C26" s="20">
        <v>1</v>
      </c>
      <c r="D26" s="16"/>
      <c r="E26" s="17">
        <v>15500</v>
      </c>
      <c r="F26" s="16"/>
      <c r="G26" s="37">
        <f t="shared" si="0"/>
        <v>15500</v>
      </c>
      <c r="H26" s="19"/>
      <c r="I26" s="19"/>
    </row>
    <row r="27" spans="1:9" ht="15.75" thickBot="1" x14ac:dyDescent="0.3">
      <c r="A27" s="25" t="s">
        <v>36</v>
      </c>
      <c r="B27" s="26"/>
      <c r="C27" s="26"/>
      <c r="D27" s="26"/>
      <c r="E27" s="26"/>
      <c r="F27" s="26"/>
      <c r="G27" s="27">
        <f>SUM(G5:I26)</f>
        <v>445160</v>
      </c>
      <c r="H27" s="24">
        <f>SUM(H5:H26)</f>
        <v>0</v>
      </c>
      <c r="I27" s="24">
        <f>SUM(I5:I26)</f>
        <v>0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4"/>
  <sheetViews>
    <sheetView workbookViewId="0">
      <selection activeCell="D22" sqref="D22"/>
    </sheetView>
  </sheetViews>
  <sheetFormatPr baseColWidth="10" defaultRowHeight="15" x14ac:dyDescent="0.25"/>
  <cols>
    <col min="1" max="1" width="13.5703125" bestFit="1" customWidth="1"/>
    <col min="2" max="2" width="47.28515625" bestFit="1" customWidth="1"/>
  </cols>
  <sheetData>
    <row r="4" spans="1:2" x14ac:dyDescent="0.25">
      <c r="A4" s="2" t="s">
        <v>33</v>
      </c>
      <c r="B4" s="2" t="s">
        <v>22</v>
      </c>
    </row>
    <row r="5" spans="1:2" x14ac:dyDescent="0.25">
      <c r="A5" s="3" t="s">
        <v>24</v>
      </c>
      <c r="B5" s="3" t="s">
        <v>25</v>
      </c>
    </row>
    <row r="6" spans="1:2" x14ac:dyDescent="0.25">
      <c r="A6" s="3" t="s">
        <v>13</v>
      </c>
      <c r="B6" s="3" t="s">
        <v>26</v>
      </c>
    </row>
    <row r="7" spans="1:2" x14ac:dyDescent="0.25">
      <c r="A7" s="3" t="s">
        <v>12</v>
      </c>
      <c r="B7" s="3" t="s">
        <v>27</v>
      </c>
    </row>
    <row r="8" spans="1:2" x14ac:dyDescent="0.25">
      <c r="A8" s="3" t="s">
        <v>18</v>
      </c>
      <c r="B8" s="3" t="s">
        <v>28</v>
      </c>
    </row>
    <row r="9" spans="1:2" x14ac:dyDescent="0.25">
      <c r="A9" s="3" t="s">
        <v>29</v>
      </c>
      <c r="B9" s="3" t="s">
        <v>30</v>
      </c>
    </row>
    <row r="10" spans="1:2" x14ac:dyDescent="0.25">
      <c r="A10" s="3" t="s">
        <v>23</v>
      </c>
      <c r="B10" s="3" t="s">
        <v>31</v>
      </c>
    </row>
    <row r="11" spans="1:2" x14ac:dyDescent="0.25">
      <c r="A11" s="3" t="s">
        <v>14</v>
      </c>
      <c r="B11" s="3" t="s">
        <v>32</v>
      </c>
    </row>
    <row r="12" spans="1:2" x14ac:dyDescent="0.25">
      <c r="A12" s="3" t="s">
        <v>19</v>
      </c>
      <c r="B12" s="3" t="s">
        <v>35</v>
      </c>
    </row>
    <row r="13" spans="1:2" x14ac:dyDescent="0.25">
      <c r="A13" s="3" t="s">
        <v>54</v>
      </c>
      <c r="B13" s="3" t="s">
        <v>56</v>
      </c>
    </row>
    <row r="14" spans="1:2" x14ac:dyDescent="0.25">
      <c r="A14" s="3" t="s">
        <v>20</v>
      </c>
      <c r="B14" s="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Apoyo Capacitac Part 1551</vt:lpstr>
      <vt:lpstr>INSTITUCIONAL</vt:lpstr>
      <vt:lpstr>RECURSOS PROPIOS</vt:lpstr>
      <vt:lpstr>Abreviaturas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nespinosa</dc:creator>
  <cp:lastModifiedBy>José Raúl Alonso Rámos</cp:lastModifiedBy>
  <cp:lastPrinted>2015-08-12T19:31:23Z</cp:lastPrinted>
  <dcterms:created xsi:type="dcterms:W3CDTF">2014-08-04T17:05:07Z</dcterms:created>
  <dcterms:modified xsi:type="dcterms:W3CDTF">2015-08-12T21:39:20Z</dcterms:modified>
</cp:coreProperties>
</file>