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90" windowWidth="19440" windowHeight="921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8" i="2" l="1"/>
  <c r="A14" i="2"/>
  <c r="A10" i="2"/>
  <c r="A19" i="2" l="1"/>
</calcChain>
</file>

<file path=xl/comments1.xml><?xml version="1.0" encoding="utf-8"?>
<comments xmlns="http://schemas.openxmlformats.org/spreadsheetml/2006/main">
  <authors>
    <author>Lap Dell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Pantallas $225
Sistema de detección de incendios/alarma $150
Lavavajillas $12.5
Bebederos, filtros de agua $80
Bicipuerto $25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Instalación eléctrica estimada (la constructora no proporcionó el dato) $30
Tonatiuh: $20. 
En caso de requerirse, destinar todo a adecuación constructora.</t>
        </r>
      </text>
    </comment>
  </commentList>
</comments>
</file>

<file path=xl/sharedStrings.xml><?xml version="1.0" encoding="utf-8"?>
<sst xmlns="http://schemas.openxmlformats.org/spreadsheetml/2006/main" count="49" uniqueCount="46">
  <si>
    <t>CONCEPTO</t>
  </si>
  <si>
    <t>OBSERVACIONES</t>
  </si>
  <si>
    <t>TOTAL</t>
  </si>
  <si>
    <t>Mantenimiento y conservación de mobiliario y equipo de administración, educacional y recreativo (3521)</t>
  </si>
  <si>
    <t>PARTIDA</t>
  </si>
  <si>
    <t>INSTITUTO DE INFORMACIÓN ESTADÍSTICA Y GEOGRÁFICA DEL ESTADO DE JALISCO</t>
  </si>
  <si>
    <t>ADECUACIONES PRESUPUESTALES PROYECTOS</t>
  </si>
  <si>
    <t>MONTO</t>
  </si>
  <si>
    <t>Otros mobiliarios y equipos de administración (5191)</t>
  </si>
  <si>
    <t>Obras para el tratamiento, distribución y suministro de agua y drenaje (6132)</t>
  </si>
  <si>
    <t>Adquisición de planta de tratamiento de aguas residuales</t>
  </si>
  <si>
    <t>La adquisición e instalación se hará por parte de la constructora a través de SIOP. El IIEG hará la transferencia del recurso a SIOP para el pago.</t>
  </si>
  <si>
    <t>Instalación de sistema de generación de energía a partir de celdas fotovoltaicas</t>
  </si>
  <si>
    <t>Para generación de energía eléctrica a partir de la solar.</t>
  </si>
  <si>
    <t>Muebles de oficina y estantería (5111)</t>
  </si>
  <si>
    <t>Se adquirió mobiliario para personal operativo y áreas comunes con recursos de MIR.</t>
  </si>
  <si>
    <t>Pantallas para auditorio, sala de juntas y monitoreo de servidores.
Lavavajillas para servicio de salas de juntas y auditorio</t>
  </si>
  <si>
    <t>Mantenimiento de mobiliario existente en el IIEG.</t>
  </si>
  <si>
    <t>Recuperación y adecuación de mobiliario existente para su uso en nuevo edificio.</t>
  </si>
  <si>
    <t>Mantenimiento y conservación menor de inmuebles para la prestación de servicios administrativos (3511)</t>
  </si>
  <si>
    <t>Instalación, reparación y mantenimiento de maquinaria y otros equipos (3571)</t>
  </si>
  <si>
    <t xml:space="preserve">
Cableado e instalación de equipos de aire acondicionado existentes.</t>
  </si>
  <si>
    <t>El servicio se hará por parte de la constructora a través de SIOP. El IIEG hará la transferencia del recurso a SIOP para el pago.</t>
  </si>
  <si>
    <t>Preparación y adecuación en instalación eléctrica para funcionamiento de sistema fotovoltaico.
Pintura y reparaciones en Tonatiuh.</t>
  </si>
  <si>
    <t>El servicio se adecuación eléctrica se hará por parte de la constructora a través de SIOP. El IIEG hará la transferencia del recurso a SIOP para el pago.</t>
  </si>
  <si>
    <t>Instalación, reparación y mantenimiento de equipo de cómputo y tecnologías de la información (3531)</t>
  </si>
  <si>
    <t xml:space="preserve">Instalación, reparación y mantenimiento de equipo  </t>
  </si>
  <si>
    <t>Instalaciones y reparación de daños en equipos diversos de cómputo.</t>
  </si>
  <si>
    <t>Fletes y maniobras (3471)</t>
  </si>
  <si>
    <t>Traslado de bienes a edificio nuevo IIEG</t>
  </si>
  <si>
    <t>Traslado de mobiliario y equipo de oficinas temporales a nuevo edificio,  así como a bodega temporal u oficinas de SEPAF para equipo desincorporado.</t>
  </si>
  <si>
    <t>Materiales complementarios (2481)</t>
  </si>
  <si>
    <t>Productos textiles (2741)</t>
  </si>
  <si>
    <t>Alfombras</t>
  </si>
  <si>
    <t>Acondicionamiento de nuevo edificio</t>
  </si>
  <si>
    <t>Macetas, persianas, cortinas, rótulo de fachada, despachadores y accesorios para sanitarios, ceniceros</t>
  </si>
  <si>
    <t>Fibras sintéticas, hules, plásticos y derivados (2561)</t>
  </si>
  <si>
    <t>Tapetes</t>
  </si>
  <si>
    <t>Mobiliario para área de TI, recepción, auditorio y direcciones de área, pizarrones, rotafolios</t>
  </si>
  <si>
    <t>Vidrio y productos de vidrio (2451)</t>
  </si>
  <si>
    <t>Espejos</t>
  </si>
  <si>
    <t>Adquisición de pantallas, sistema de detección de incendios, alarma,  lavavajillas, bebederos, bicipuerto</t>
  </si>
  <si>
    <t>Otros materiales y artículos de construcción y reparación (2491)</t>
  </si>
  <si>
    <t xml:space="preserve">Pintura </t>
  </si>
  <si>
    <t>Rotular puntos de reunión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</si>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</sst>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3" fillId="0" borderId="0" xfId="1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164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0" fillId="0" borderId="2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/>
    </xf>
    <xf numFmtId="44" fontId="5" fillId="0" borderId="2" xfId="1" applyFont="1" applyBorder="1" applyAlignment="1"/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D1"/>
    </sheetView>
  </sheetViews>
  <sheetFormatPr baseColWidth="10" defaultRowHeight="12.75" x14ac:dyDescent="0.2"/>
  <cols>
    <col min="1" max="1" width="13.7109375" customWidth="1"/>
    <col min="2" max="2" width="25.7109375" customWidth="1"/>
    <col min="3" max="3" width="31.85546875" customWidth="1"/>
    <col min="4" max="4" width="31.5703125" customWidth="1"/>
  </cols>
  <sheetData>
    <row r="1" spans="1:5" ht="18.75" x14ac:dyDescent="0.3">
      <c r="A1" s="16" t="s">
        <v>5</v>
      </c>
      <c r="B1" s="16"/>
      <c r="C1" s="16"/>
      <c r="D1" s="16"/>
    </row>
    <row r="2" spans="1:5" ht="18.75" x14ac:dyDescent="0.3">
      <c r="A2" s="16" t="s">
        <v>6</v>
      </c>
      <c r="B2" s="16"/>
      <c r="C2" s="16"/>
      <c r="D2" s="16"/>
    </row>
    <row r="3" spans="1:5" ht="15" x14ac:dyDescent="0.25">
      <c r="A3" s="1"/>
      <c r="B3" s="2"/>
      <c r="C3" s="2"/>
      <c r="D3" s="3"/>
    </row>
    <row r="4" spans="1:5" ht="15" x14ac:dyDescent="0.2">
      <c r="A4" s="4" t="s">
        <v>7</v>
      </c>
      <c r="B4" s="5" t="s">
        <v>4</v>
      </c>
      <c r="C4" s="5" t="s">
        <v>0</v>
      </c>
      <c r="D4" s="6" t="s">
        <v>1</v>
      </c>
    </row>
    <row r="5" spans="1:5" ht="38.25" x14ac:dyDescent="0.2">
      <c r="A5" s="7">
        <v>800000</v>
      </c>
      <c r="B5" s="12" t="s">
        <v>14</v>
      </c>
      <c r="C5" s="9" t="s">
        <v>38</v>
      </c>
      <c r="D5" s="8" t="s">
        <v>15</v>
      </c>
    </row>
    <row r="6" spans="1:5" ht="38.25" x14ac:dyDescent="0.2">
      <c r="A6" s="7">
        <v>800000</v>
      </c>
      <c r="B6" s="15" t="s">
        <v>45</v>
      </c>
      <c r="C6" s="9" t="s">
        <v>12</v>
      </c>
      <c r="D6" s="8" t="s">
        <v>13</v>
      </c>
    </row>
    <row r="7" spans="1:5" ht="63.75" x14ac:dyDescent="0.2">
      <c r="A7" s="7">
        <v>348000</v>
      </c>
      <c r="B7" s="9" t="s">
        <v>9</v>
      </c>
      <c r="C7" s="9" t="s">
        <v>10</v>
      </c>
      <c r="D7" s="8" t="s">
        <v>11</v>
      </c>
    </row>
    <row r="8" spans="1:5" ht="51" x14ac:dyDescent="0.2">
      <c r="A8" s="7">
        <f>225000+150000+12500+80000+25000</f>
        <v>492500</v>
      </c>
      <c r="B8" s="9" t="s">
        <v>8</v>
      </c>
      <c r="C8" s="8" t="s">
        <v>41</v>
      </c>
      <c r="D8" s="8" t="s">
        <v>16</v>
      </c>
    </row>
    <row r="9" spans="1:5" ht="63.75" x14ac:dyDescent="0.2">
      <c r="A9" s="7">
        <v>120000</v>
      </c>
      <c r="B9" s="13" t="s">
        <v>3</v>
      </c>
      <c r="C9" s="9" t="s">
        <v>17</v>
      </c>
      <c r="D9" s="8" t="s">
        <v>18</v>
      </c>
    </row>
    <row r="10" spans="1:5" ht="63.75" x14ac:dyDescent="0.2">
      <c r="A10" s="7">
        <f>30000+20000</f>
        <v>50000</v>
      </c>
      <c r="B10" s="13" t="s">
        <v>19</v>
      </c>
      <c r="C10" s="9" t="s">
        <v>23</v>
      </c>
      <c r="D10" s="8" t="s">
        <v>24</v>
      </c>
    </row>
    <row r="11" spans="1:5" ht="51" x14ac:dyDescent="0.2">
      <c r="A11" s="7">
        <v>50000</v>
      </c>
      <c r="B11" s="13" t="s">
        <v>20</v>
      </c>
      <c r="C11" s="9" t="s">
        <v>21</v>
      </c>
      <c r="D11" s="8" t="s">
        <v>22</v>
      </c>
    </row>
    <row r="12" spans="1:5" ht="51" x14ac:dyDescent="0.2">
      <c r="A12" s="7">
        <v>50000</v>
      </c>
      <c r="B12" s="9" t="s">
        <v>25</v>
      </c>
      <c r="C12" s="9" t="s">
        <v>26</v>
      </c>
      <c r="D12" s="8" t="s">
        <v>27</v>
      </c>
    </row>
    <row r="13" spans="1:5" ht="63.75" x14ac:dyDescent="0.2">
      <c r="A13" s="7">
        <v>50000</v>
      </c>
      <c r="B13" s="9" t="s">
        <v>28</v>
      </c>
      <c r="C13" s="9" t="s">
        <v>29</v>
      </c>
      <c r="D13" s="8" t="s">
        <v>30</v>
      </c>
    </row>
    <row r="14" spans="1:5" ht="66" customHeight="1" x14ac:dyDescent="0.2">
      <c r="A14" s="7">
        <f>50000+70000+12000+20000+35000+5000</f>
        <v>192000</v>
      </c>
      <c r="B14" s="9" t="s">
        <v>31</v>
      </c>
      <c r="C14" s="9" t="s">
        <v>35</v>
      </c>
      <c r="D14" s="8" t="s">
        <v>34</v>
      </c>
    </row>
    <row r="15" spans="1:5" x14ac:dyDescent="0.2">
      <c r="A15" s="7">
        <v>100000</v>
      </c>
      <c r="B15" s="9" t="s">
        <v>32</v>
      </c>
      <c r="C15" s="9" t="s">
        <v>33</v>
      </c>
      <c r="D15" s="8" t="s">
        <v>34</v>
      </c>
    </row>
    <row r="16" spans="1:5" ht="31.9" customHeight="1" x14ac:dyDescent="0.2">
      <c r="A16" s="7">
        <v>15000</v>
      </c>
      <c r="B16" s="9" t="s">
        <v>36</v>
      </c>
      <c r="C16" s="9" t="s">
        <v>37</v>
      </c>
      <c r="D16" s="8" t="s">
        <v>34</v>
      </c>
      <c r="E16" s="14"/>
    </row>
    <row r="17" spans="1:4" ht="25.5" x14ac:dyDescent="0.2">
      <c r="A17" s="7">
        <v>20000</v>
      </c>
      <c r="B17" s="9" t="s">
        <v>39</v>
      </c>
      <c r="C17" s="9" t="s">
        <v>40</v>
      </c>
      <c r="D17" s="8" t="s">
        <v>34</v>
      </c>
    </row>
    <row r="18" spans="1:4" ht="40.15" customHeight="1" x14ac:dyDescent="0.2">
      <c r="A18" s="7">
        <v>2000</v>
      </c>
      <c r="B18" s="9" t="s">
        <v>42</v>
      </c>
      <c r="C18" s="9" t="s">
        <v>43</v>
      </c>
      <c r="D18" s="8" t="s">
        <v>44</v>
      </c>
    </row>
    <row r="19" spans="1:4" ht="15.75" x14ac:dyDescent="0.25">
      <c r="A19" s="10">
        <f>SUM(A5:A18)</f>
        <v>3089500</v>
      </c>
      <c r="B19" s="17" t="s">
        <v>2</v>
      </c>
      <c r="C19" s="17"/>
      <c r="D19" s="11"/>
    </row>
    <row r="20" spans="1:4" ht="15" x14ac:dyDescent="0.25">
      <c r="A20" s="1"/>
      <c r="B20" s="2"/>
      <c r="C20" s="2"/>
      <c r="D20" s="3"/>
    </row>
  </sheetData>
  <mergeCells count="3">
    <mergeCell ref="A1:D1"/>
    <mergeCell ref="A2:D2"/>
    <mergeCell ref="B19:C1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Dell</dc:creator>
  <cp:lastModifiedBy>José Raúl Alonso Rámos</cp:lastModifiedBy>
  <dcterms:created xsi:type="dcterms:W3CDTF">2015-08-03T23:04:58Z</dcterms:created>
  <dcterms:modified xsi:type="dcterms:W3CDTF">2015-08-13T14:40:07Z</dcterms:modified>
</cp:coreProperties>
</file>