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85" yWindow="45" windowWidth="12030" windowHeight="10095" tabRatio="854" activeTab="0"/>
  </bookViews>
  <sheets>
    <sheet name="Índice" sheetId="1" r:id="rId1"/>
    <sheet name="Resumen ITAEE" sheetId="2" r:id="rId2"/>
    <sheet name="Total actividad" sheetId="3" r:id="rId3"/>
    <sheet name="Act_Primarias" sheetId="4" r:id="rId4"/>
    <sheet name="Act_Secundarias" sheetId="5" r:id="rId5"/>
    <sheet name="Act_Terciarias" sheetId="6" r:id="rId6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<sst xmlns="http://schemas.openxmlformats.org/spreadsheetml/2006/main" count="239" uniqueCount="68">
  <si>
    <t>Indicador Trimestral de la Actividad Económica Estatal (ITAEE)</t>
  </si>
  <si>
    <t>TEMAS</t>
  </si>
  <si>
    <t>Actividades primarias</t>
  </si>
  <si>
    <t>Actividades secundarias</t>
  </si>
  <si>
    <t>Actividades Terciarias</t>
  </si>
  <si>
    <t>Total</t>
  </si>
  <si>
    <t>ITAEE</t>
  </si>
  <si>
    <t>Actividades Primarias</t>
  </si>
  <si>
    <t>Actividades Secundarias</t>
  </si>
  <si>
    <t>Actividades Totales</t>
  </si>
  <si>
    <t>Entidad Federativa</t>
  </si>
  <si>
    <t>Hidalgo</t>
  </si>
  <si>
    <t>Indicador trimestral de la actividad económica estatal (ITAEE)</t>
  </si>
  <si>
    <t xml:space="preserve">Aguascalientes </t>
  </si>
  <si>
    <t xml:space="preserve">Baja California </t>
  </si>
  <si>
    <t xml:space="preserve">Baja California Sur </t>
  </si>
  <si>
    <t xml:space="preserve">Campeche </t>
  </si>
  <si>
    <t xml:space="preserve">Coahuila de Zaragoza </t>
  </si>
  <si>
    <t xml:space="preserve">Colima </t>
  </si>
  <si>
    <t xml:space="preserve">Chiapas </t>
  </si>
  <si>
    <t xml:space="preserve">Chihuahua </t>
  </si>
  <si>
    <t xml:space="preserve">Durango </t>
  </si>
  <si>
    <t xml:space="preserve">Guanajuato </t>
  </si>
  <si>
    <t xml:space="preserve">México </t>
  </si>
  <si>
    <t xml:space="preserve">Michoacán de Ocampo </t>
  </si>
  <si>
    <t xml:space="preserve">Morelos </t>
  </si>
  <si>
    <t xml:space="preserve">Nayarit </t>
  </si>
  <si>
    <t xml:space="preserve">Nuevo León </t>
  </si>
  <si>
    <t xml:space="preserve">Puebla </t>
  </si>
  <si>
    <t xml:space="preserve">Querétaro </t>
  </si>
  <si>
    <t xml:space="preserve">Quintana Roo </t>
  </si>
  <si>
    <t xml:space="preserve">San Luis Potosí </t>
  </si>
  <si>
    <t xml:space="preserve">Sinaloa </t>
  </si>
  <si>
    <t xml:space="preserve">Sonora </t>
  </si>
  <si>
    <t xml:space="preserve">Tabasco </t>
  </si>
  <si>
    <t xml:space="preserve">Tamaulipas </t>
  </si>
  <si>
    <t xml:space="preserve">Tlaxcala </t>
  </si>
  <si>
    <t xml:space="preserve">Yucatán </t>
  </si>
  <si>
    <t xml:space="preserve">Zacatecas </t>
  </si>
  <si>
    <t>Rank</t>
  </si>
  <si>
    <t>Cuadro Resumen</t>
  </si>
  <si>
    <r>
      <t>FUENTE: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 xml:space="preserve">IIEG; </t>
    </r>
    <r>
      <rPr>
        <sz val="9"/>
        <rFont val="Calibri"/>
        <family val="2"/>
      </rPr>
      <t xml:space="preserve">Instituto de Información Estadística y Geográfica con  base en  datos proporcionados por INEGI. </t>
    </r>
  </si>
  <si>
    <t>Actividad</t>
  </si>
  <si>
    <t>Resumen del Indicador trimestral de la actividad económica en Jalisco (ITAEE)</t>
  </si>
  <si>
    <t>INSTITUTO DE INFORMACION ESTADISTICA Y GEOGRAFICA</t>
  </si>
  <si>
    <t>Total (Variación Anual)</t>
  </si>
  <si>
    <t>Variación Anual</t>
  </si>
  <si>
    <t>Ciudad de México</t>
  </si>
  <si>
    <t>Chiapas</t>
  </si>
  <si>
    <t xml:space="preserve">Guerrero </t>
  </si>
  <si>
    <t xml:space="preserve">Hidalgo </t>
  </si>
  <si>
    <t xml:space="preserve">Oaxaca </t>
  </si>
  <si>
    <t>Veracruz de Ignacio de la Llave</t>
  </si>
  <si>
    <t>Jalisco</t>
  </si>
  <si>
    <t>México</t>
  </si>
  <si>
    <t>Puebla</t>
  </si>
  <si>
    <t>Quintana Roo</t>
  </si>
  <si>
    <t>Aguascalientes</t>
  </si>
  <si>
    <t>Guanajuato</t>
  </si>
  <si>
    <t>Michoacán de Ocampo</t>
  </si>
  <si>
    <t xml:space="preserve">Ignacio de la Llave </t>
  </si>
  <si>
    <t>2008 -  II trimestre 2017</t>
  </si>
  <si>
    <t>Base 2013</t>
  </si>
  <si>
    <t>III trimestre 2017</t>
  </si>
  <si>
    <t>III trimestre 2018</t>
  </si>
  <si>
    <t>2008 -  IIi trimestre 2018</t>
  </si>
  <si>
    <t>2008 -  II trimestre 2018</t>
  </si>
  <si>
    <t>2008 -  III trimestre 2018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</si>
</sst>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%"/>
    <numFmt numFmtId="177" formatCode="###\ ###\ ###\ ##0"/>
    <numFmt numFmtId="178" formatCode="0.0"/>
    <numFmt numFmtId="179" formatCode="0.000000"/>
    <numFmt numFmtId="180" formatCode="0.00000"/>
    <numFmt numFmtId="181" formatCode="0.0000"/>
    <numFmt numFmtId="182" formatCode="0.000"/>
    <numFmt numFmtId="183" formatCode="0.0000000"/>
    <numFmt numFmtId="184" formatCode="[$-80A]dddd\,\ dd&quot; de &quot;mmmm&quot; de &quot;yyyy"/>
    <numFmt numFmtId="185" formatCode="[$-80A]hh:mm:ss\ AM/PM"/>
    <numFmt numFmtId="186" formatCode="#,##0.0"/>
    <numFmt numFmtId="187" formatCode="[$-80A]dddd\,\ d&quot; de &quot;mmmm&quot; de &quot;yyyy"/>
    <numFmt numFmtId="188" formatCode="0.00000000"/>
    <numFmt numFmtId="189" formatCode="[$-80A]hh:mm:ss\ AM/PM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9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Times New Roman"/>
      <family val="1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u val="single"/>
      <sz val="10"/>
      <color indexed="12"/>
      <name val="Calibri"/>
      <family val="2"/>
    </font>
    <font>
      <b/>
      <sz val="10"/>
      <color indexed="12"/>
      <name val="Calibri"/>
      <family val="2"/>
    </font>
    <font>
      <b/>
      <sz val="11"/>
      <color indexed="12"/>
      <name val="Calibri"/>
      <family val="2"/>
    </font>
    <font>
      <b/>
      <u val="single"/>
      <sz val="11"/>
      <color indexed="12"/>
      <name val="Calibri"/>
      <family val="2"/>
    </font>
    <font>
      <b/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rgb="FF0000FF"/>
      <name val="Times New Roman"/>
      <family val="1"/>
    </font>
    <font>
      <u val="single"/>
      <sz val="10"/>
      <color rgb="FF800080"/>
      <name val="Times New Roman"/>
      <family val="1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rgb="FF0000FF"/>
      <name val="Calibri"/>
      <family val="2"/>
    </font>
    <font>
      <b/>
      <sz val="10"/>
      <color rgb="FF0000FF"/>
      <name val="Calibri"/>
      <family val="2"/>
    </font>
    <font>
      <b/>
      <sz val="11"/>
      <color rgb="FF0000FF"/>
      <name val="Calibri"/>
      <family val="2"/>
    </font>
    <font>
      <b/>
      <u val="single"/>
      <sz val="11"/>
      <color rgb="FF0000FF"/>
      <name val="Calibri"/>
      <family val="2"/>
    </font>
    <font>
      <b/>
      <u val="single"/>
      <sz val="10"/>
      <color rgb="FF0000F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99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3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155"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33" borderId="0" xfId="0" applyFont="1" applyFill="1" applyAlignment="1">
      <alignment/>
    </xf>
    <xf numFmtId="0" fontId="24" fillId="33" borderId="0" xfId="0" applyFont="1" applyFill="1" applyAlignment="1">
      <alignment/>
    </xf>
    <xf numFmtId="0" fontId="23" fillId="0" borderId="0" xfId="0" applyFont="1" applyAlignment="1">
      <alignment vertical="center" wrapText="1"/>
    </xf>
    <xf numFmtId="0" fontId="24" fillId="33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10" xfId="0" applyFont="1" applyBorder="1" applyAlignment="1">
      <alignment/>
    </xf>
    <xf numFmtId="0" fontId="24" fillId="0" borderId="11" xfId="0" applyFont="1" applyBorder="1" applyAlignment="1">
      <alignment/>
    </xf>
    <xf numFmtId="0" fontId="25" fillId="33" borderId="0" xfId="0" applyFont="1" applyFill="1" applyAlignment="1">
      <alignment/>
    </xf>
    <xf numFmtId="0" fontId="26" fillId="33" borderId="0" xfId="0" applyFont="1" applyFill="1" applyAlignment="1">
      <alignment/>
    </xf>
    <xf numFmtId="0" fontId="25" fillId="0" borderId="0" xfId="0" applyFont="1" applyAlignment="1">
      <alignment/>
    </xf>
    <xf numFmtId="0" fontId="27" fillId="33" borderId="0" xfId="0" applyFont="1" applyFill="1" applyAlignment="1">
      <alignment/>
    </xf>
    <xf numFmtId="0" fontId="26" fillId="33" borderId="0" xfId="0" applyFont="1" applyFill="1" applyAlignment="1">
      <alignment horizontal="center"/>
    </xf>
    <xf numFmtId="0" fontId="52" fillId="33" borderId="0" xfId="45" applyFont="1" applyFill="1" applyAlignment="1">
      <alignment/>
    </xf>
    <xf numFmtId="0" fontId="53" fillId="33" borderId="0" xfId="0" applyFont="1" applyFill="1" applyAlignment="1">
      <alignment/>
    </xf>
    <xf numFmtId="0" fontId="53" fillId="0" borderId="0" xfId="0" applyFont="1" applyAlignment="1">
      <alignment/>
    </xf>
    <xf numFmtId="0" fontId="54" fillId="33" borderId="0" xfId="0" applyFont="1" applyFill="1" applyAlignment="1">
      <alignment/>
    </xf>
    <xf numFmtId="0" fontId="23" fillId="0" borderId="0" xfId="0" applyFont="1" applyFill="1" applyAlignment="1">
      <alignment/>
    </xf>
    <xf numFmtId="0" fontId="55" fillId="33" borderId="0" xfId="45" applyFont="1" applyFill="1" applyAlignment="1">
      <alignment/>
    </xf>
    <xf numFmtId="0" fontId="27" fillId="33" borderId="0" xfId="0" applyFont="1" applyFill="1" applyAlignment="1">
      <alignment horizontal="center"/>
    </xf>
    <xf numFmtId="0" fontId="52" fillId="33" borderId="0" xfId="45" applyFont="1" applyFill="1" applyAlignment="1">
      <alignment vertical="center" wrapText="1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56" fillId="33" borderId="0" xfId="45" applyFont="1" applyFill="1" applyAlignment="1">
      <alignment/>
    </xf>
    <xf numFmtId="0" fontId="25" fillId="0" borderId="0" xfId="0" applyFont="1" applyFill="1" applyAlignment="1">
      <alignment/>
    </xf>
    <xf numFmtId="0" fontId="26" fillId="33" borderId="0" xfId="0" applyFont="1" applyFill="1" applyAlignment="1">
      <alignment horizontal="left"/>
    </xf>
    <xf numFmtId="0" fontId="25" fillId="0" borderId="10" xfId="0" applyFont="1" applyBorder="1" applyAlignment="1">
      <alignment/>
    </xf>
    <xf numFmtId="0" fontId="25" fillId="0" borderId="12" xfId="0" applyFont="1" applyBorder="1" applyAlignment="1">
      <alignment/>
    </xf>
    <xf numFmtId="0" fontId="27" fillId="34" borderId="10" xfId="0" applyFont="1" applyFill="1" applyBorder="1" applyAlignment="1">
      <alignment/>
    </xf>
    <xf numFmtId="0" fontId="25" fillId="35" borderId="10" xfId="0" applyFont="1" applyFill="1" applyBorder="1" applyAlignment="1">
      <alignment/>
    </xf>
    <xf numFmtId="0" fontId="25" fillId="33" borderId="0" xfId="0" applyFont="1" applyFill="1" applyAlignment="1">
      <alignment horizontal="center"/>
    </xf>
    <xf numFmtId="0" fontId="24" fillId="35" borderId="10" xfId="0" applyFont="1" applyFill="1" applyBorder="1" applyAlignment="1">
      <alignment/>
    </xf>
    <xf numFmtId="0" fontId="25" fillId="33" borderId="13" xfId="56" applyNumberFormat="1" applyFont="1" applyFill="1" applyBorder="1" applyAlignment="1">
      <alignment horizontal="right"/>
    </xf>
    <xf numFmtId="0" fontId="25" fillId="33" borderId="14" xfId="56" applyNumberFormat="1" applyFont="1" applyFill="1" applyBorder="1" applyAlignment="1">
      <alignment horizontal="right"/>
    </xf>
    <xf numFmtId="0" fontId="25" fillId="0" borderId="13" xfId="0" applyNumberFormat="1" applyFont="1" applyBorder="1" applyAlignment="1">
      <alignment horizontal="right"/>
    </xf>
    <xf numFmtId="0" fontId="25" fillId="0" borderId="14" xfId="0" applyNumberFormat="1" applyFont="1" applyBorder="1" applyAlignment="1">
      <alignment horizontal="right"/>
    </xf>
    <xf numFmtId="0" fontId="24" fillId="33" borderId="15" xfId="56" applyNumberFormat="1" applyFont="1" applyFill="1" applyBorder="1" applyAlignment="1">
      <alignment horizontal="center"/>
    </xf>
    <xf numFmtId="0" fontId="24" fillId="36" borderId="13" xfId="56" applyNumberFormat="1" applyFont="1" applyFill="1" applyBorder="1" applyAlignment="1">
      <alignment horizontal="center"/>
    </xf>
    <xf numFmtId="0" fontId="24" fillId="33" borderId="13" xfId="56" applyNumberFormat="1" applyFont="1" applyFill="1" applyBorder="1" applyAlignment="1">
      <alignment horizontal="center"/>
    </xf>
    <xf numFmtId="0" fontId="37" fillId="37" borderId="12" xfId="0" applyFont="1" applyFill="1" applyBorder="1" applyAlignment="1">
      <alignment/>
    </xf>
    <xf numFmtId="0" fontId="24" fillId="0" borderId="15" xfId="0" applyNumberFormat="1" applyFont="1" applyBorder="1" applyAlignment="1">
      <alignment horizontal="center"/>
    </xf>
    <xf numFmtId="0" fontId="24" fillId="35" borderId="13" xfId="0" applyNumberFormat="1" applyFont="1" applyFill="1" applyBorder="1" applyAlignment="1">
      <alignment horizontal="center"/>
    </xf>
    <xf numFmtId="0" fontId="24" fillId="0" borderId="13" xfId="0" applyNumberFormat="1" applyFont="1" applyBorder="1" applyAlignment="1">
      <alignment horizontal="center"/>
    </xf>
    <xf numFmtId="0" fontId="24" fillId="33" borderId="15" xfId="0" applyFont="1" applyFill="1" applyBorder="1" applyAlignment="1">
      <alignment horizontal="center"/>
    </xf>
    <xf numFmtId="0" fontId="24" fillId="36" borderId="13" xfId="0" applyFont="1" applyFill="1" applyBorder="1" applyAlignment="1">
      <alignment horizontal="center"/>
    </xf>
    <xf numFmtId="0" fontId="24" fillId="33" borderId="13" xfId="0" applyFont="1" applyFill="1" applyBorder="1" applyAlignment="1">
      <alignment horizontal="center"/>
    </xf>
    <xf numFmtId="0" fontId="37" fillId="38" borderId="16" xfId="56" applyNumberFormat="1" applyFont="1" applyFill="1" applyBorder="1" applyAlignment="1">
      <alignment horizontal="center"/>
    </xf>
    <xf numFmtId="0" fontId="37" fillId="37" borderId="16" xfId="0" applyNumberFormat="1" applyFont="1" applyFill="1" applyBorder="1" applyAlignment="1">
      <alignment horizontal="center"/>
    </xf>
    <xf numFmtId="0" fontId="37" fillId="38" borderId="16" xfId="0" applyFont="1" applyFill="1" applyBorder="1" applyAlignment="1">
      <alignment horizontal="center"/>
    </xf>
    <xf numFmtId="0" fontId="3" fillId="33" borderId="0" xfId="54" applyFont="1" applyFill="1" applyBorder="1" applyAlignment="1">
      <alignment horizontal="left" vertical="center" wrapText="1"/>
      <protection/>
    </xf>
    <xf numFmtId="4" fontId="25" fillId="33" borderId="17" xfId="56" applyNumberFormat="1" applyFont="1" applyFill="1" applyBorder="1" applyAlignment="1">
      <alignment horizontal="right"/>
    </xf>
    <xf numFmtId="4" fontId="25" fillId="0" borderId="17" xfId="0" applyNumberFormat="1" applyFont="1" applyBorder="1" applyAlignment="1">
      <alignment horizontal="right"/>
    </xf>
    <xf numFmtId="4" fontId="25" fillId="33" borderId="17" xfId="0" applyNumberFormat="1" applyFont="1" applyFill="1" applyBorder="1" applyAlignment="1">
      <alignment horizontal="right"/>
    </xf>
    <xf numFmtId="4" fontId="25" fillId="0" borderId="17" xfId="0" applyNumberFormat="1" applyFont="1" applyFill="1" applyBorder="1" applyAlignment="1">
      <alignment horizontal="right"/>
    </xf>
    <xf numFmtId="4" fontId="27" fillId="39" borderId="17" xfId="48" applyNumberFormat="1" applyFont="1" applyFill="1" applyBorder="1" applyAlignment="1">
      <alignment horizontal="right"/>
    </xf>
    <xf numFmtId="4" fontId="27" fillId="39" borderId="17" xfId="56" applyNumberFormat="1" applyFont="1" applyFill="1" applyBorder="1" applyAlignment="1">
      <alignment horizontal="right"/>
    </xf>
    <xf numFmtId="4" fontId="27" fillId="34" borderId="17" xfId="0" applyNumberFormat="1" applyFont="1" applyFill="1" applyBorder="1" applyAlignment="1">
      <alignment horizontal="right"/>
    </xf>
    <xf numFmtId="4" fontId="25" fillId="35" borderId="17" xfId="0" applyNumberFormat="1" applyFont="1" applyFill="1" applyBorder="1" applyAlignment="1">
      <alignment horizontal="right"/>
    </xf>
    <xf numFmtId="4" fontId="25" fillId="36" borderId="17" xfId="56" applyNumberFormat="1" applyFont="1" applyFill="1" applyBorder="1" applyAlignment="1">
      <alignment horizontal="right"/>
    </xf>
    <xf numFmtId="4" fontId="25" fillId="36" borderId="17" xfId="0" applyNumberFormat="1" applyFont="1" applyFill="1" applyBorder="1" applyAlignment="1">
      <alignment horizontal="right"/>
    </xf>
    <xf numFmtId="4" fontId="25" fillId="0" borderId="18" xfId="0" applyNumberFormat="1" applyFont="1" applyBorder="1" applyAlignment="1">
      <alignment horizontal="right" vertical="center" wrapText="1"/>
    </xf>
    <xf numFmtId="4" fontId="25" fillId="0" borderId="18" xfId="0" applyNumberFormat="1" applyFont="1" applyBorder="1" applyAlignment="1">
      <alignment horizontal="right"/>
    </xf>
    <xf numFmtId="4" fontId="24" fillId="0" borderId="17" xfId="0" applyNumberFormat="1" applyFont="1" applyBorder="1" applyAlignment="1">
      <alignment/>
    </xf>
    <xf numFmtId="4" fontId="24" fillId="0" borderId="18" xfId="0" applyNumberFormat="1" applyFont="1" applyBorder="1" applyAlignment="1">
      <alignment/>
    </xf>
    <xf numFmtId="4" fontId="24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center"/>
    </xf>
    <xf numFmtId="0" fontId="24" fillId="0" borderId="13" xfId="0" applyFont="1" applyBorder="1" applyAlignment="1">
      <alignment/>
    </xf>
    <xf numFmtId="0" fontId="24" fillId="0" borderId="14" xfId="0" applyFont="1" applyBorder="1" applyAlignment="1">
      <alignment/>
    </xf>
    <xf numFmtId="0" fontId="24" fillId="33" borderId="14" xfId="0" applyFont="1" applyFill="1" applyBorder="1" applyAlignment="1">
      <alignment horizontal="center"/>
    </xf>
    <xf numFmtId="0" fontId="27" fillId="39" borderId="13" xfId="56" applyNumberFormat="1" applyFont="1" applyFill="1" applyBorder="1" applyAlignment="1">
      <alignment horizontal="right"/>
    </xf>
    <xf numFmtId="0" fontId="27" fillId="34" borderId="13" xfId="0" applyNumberFormat="1" applyFont="1" applyFill="1" applyBorder="1" applyAlignment="1">
      <alignment horizontal="right"/>
    </xf>
    <xf numFmtId="4" fontId="23" fillId="34" borderId="17" xfId="0" applyNumberFormat="1" applyFont="1" applyFill="1" applyBorder="1" applyAlignment="1">
      <alignment/>
    </xf>
    <xf numFmtId="0" fontId="23" fillId="34" borderId="13" xfId="0" applyFont="1" applyFill="1" applyBorder="1" applyAlignment="1">
      <alignment/>
    </xf>
    <xf numFmtId="4" fontId="23" fillId="39" borderId="17" xfId="0" applyNumberFormat="1" applyFont="1" applyFill="1" applyBorder="1" applyAlignment="1">
      <alignment horizontal="center"/>
    </xf>
    <xf numFmtId="0" fontId="23" fillId="39" borderId="13" xfId="0" applyFont="1" applyFill="1" applyBorder="1" applyAlignment="1">
      <alignment horizontal="center"/>
    </xf>
    <xf numFmtId="4" fontId="24" fillId="0" borderId="18" xfId="0" applyNumberFormat="1" applyFont="1" applyBorder="1" applyAlignment="1">
      <alignment horizontal="center"/>
    </xf>
    <xf numFmtId="0" fontId="24" fillId="0" borderId="0" xfId="0" applyFont="1" applyAlignment="1" applyProtection="1">
      <alignment/>
      <protection locked="0"/>
    </xf>
    <xf numFmtId="4" fontId="24" fillId="0" borderId="17" xfId="0" applyNumberFormat="1" applyFont="1" applyBorder="1" applyAlignment="1">
      <alignment horizontal="center"/>
    </xf>
    <xf numFmtId="4" fontId="23" fillId="34" borderId="17" xfId="0" applyNumberFormat="1" applyFont="1" applyFill="1" applyBorder="1" applyAlignment="1">
      <alignment horizontal="center"/>
    </xf>
    <xf numFmtId="4" fontId="25" fillId="33" borderId="17" xfId="56" applyNumberFormat="1" applyFont="1" applyFill="1" applyBorder="1" applyAlignment="1">
      <alignment horizontal="center"/>
    </xf>
    <xf numFmtId="0" fontId="25" fillId="33" borderId="13" xfId="56" applyNumberFormat="1" applyFont="1" applyFill="1" applyBorder="1" applyAlignment="1">
      <alignment horizontal="center"/>
    </xf>
    <xf numFmtId="4" fontId="25" fillId="0" borderId="17" xfId="0" applyNumberFormat="1" applyFont="1" applyBorder="1" applyAlignment="1">
      <alignment horizontal="center"/>
    </xf>
    <xf numFmtId="0" fontId="25" fillId="0" borderId="13" xfId="0" applyNumberFormat="1" applyFont="1" applyBorder="1" applyAlignment="1">
      <alignment horizontal="center"/>
    </xf>
    <xf numFmtId="4" fontId="25" fillId="33" borderId="17" xfId="0" applyNumberFormat="1" applyFont="1" applyFill="1" applyBorder="1" applyAlignment="1">
      <alignment horizontal="center"/>
    </xf>
    <xf numFmtId="4" fontId="25" fillId="0" borderId="17" xfId="0" applyNumberFormat="1" applyFont="1" applyFill="1" applyBorder="1" applyAlignment="1">
      <alignment horizontal="center"/>
    </xf>
    <xf numFmtId="4" fontId="27" fillId="39" borderId="17" xfId="48" applyNumberFormat="1" applyFont="1" applyFill="1" applyBorder="1" applyAlignment="1">
      <alignment horizontal="center"/>
    </xf>
    <xf numFmtId="0" fontId="27" fillId="39" borderId="13" xfId="56" applyNumberFormat="1" applyFont="1" applyFill="1" applyBorder="1" applyAlignment="1">
      <alignment horizontal="center"/>
    </xf>
    <xf numFmtId="4" fontId="27" fillId="39" borderId="17" xfId="56" applyNumberFormat="1" applyFont="1" applyFill="1" applyBorder="1" applyAlignment="1">
      <alignment horizontal="center"/>
    </xf>
    <xf numFmtId="4" fontId="27" fillId="34" borderId="17" xfId="0" applyNumberFormat="1" applyFont="1" applyFill="1" applyBorder="1" applyAlignment="1">
      <alignment horizontal="center"/>
    </xf>
    <xf numFmtId="0" fontId="27" fillId="34" borderId="13" xfId="0" applyNumberFormat="1" applyFont="1" applyFill="1" applyBorder="1" applyAlignment="1">
      <alignment horizontal="center"/>
    </xf>
    <xf numFmtId="4" fontId="25" fillId="35" borderId="17" xfId="0" applyNumberFormat="1" applyFont="1" applyFill="1" applyBorder="1" applyAlignment="1">
      <alignment horizontal="center"/>
    </xf>
    <xf numFmtId="4" fontId="25" fillId="36" borderId="17" xfId="56" applyNumberFormat="1" applyFont="1" applyFill="1" applyBorder="1" applyAlignment="1">
      <alignment horizontal="center"/>
    </xf>
    <xf numFmtId="4" fontId="25" fillId="36" borderId="17" xfId="0" applyNumberFormat="1" applyFont="1" applyFill="1" applyBorder="1" applyAlignment="1">
      <alignment horizontal="center"/>
    </xf>
    <xf numFmtId="4" fontId="25" fillId="0" borderId="18" xfId="0" applyNumberFormat="1" applyFont="1" applyBorder="1" applyAlignment="1">
      <alignment horizontal="center" vertical="center" wrapText="1"/>
    </xf>
    <xf numFmtId="0" fontId="25" fillId="33" borderId="14" xfId="56" applyNumberFormat="1" applyFont="1" applyFill="1" applyBorder="1" applyAlignment="1">
      <alignment horizontal="center"/>
    </xf>
    <xf numFmtId="4" fontId="25" fillId="0" borderId="18" xfId="0" applyNumberFormat="1" applyFont="1" applyBorder="1" applyAlignment="1">
      <alignment horizontal="center"/>
    </xf>
    <xf numFmtId="0" fontId="25" fillId="0" borderId="14" xfId="0" applyNumberFormat="1" applyFont="1" applyBorder="1" applyAlignment="1">
      <alignment horizontal="center"/>
    </xf>
    <xf numFmtId="2" fontId="24" fillId="33" borderId="19" xfId="56" applyNumberFormat="1" applyFont="1" applyFill="1" applyBorder="1" applyAlignment="1">
      <alignment horizontal="center"/>
    </xf>
    <xf numFmtId="2" fontId="24" fillId="33" borderId="20" xfId="56" applyNumberFormat="1" applyFont="1" applyFill="1" applyBorder="1" applyAlignment="1">
      <alignment horizontal="center"/>
    </xf>
    <xf numFmtId="2" fontId="24" fillId="0" borderId="20" xfId="0" applyNumberFormat="1" applyFont="1" applyBorder="1" applyAlignment="1">
      <alignment horizontal="center"/>
    </xf>
    <xf numFmtId="2" fontId="24" fillId="33" borderId="20" xfId="0" applyNumberFormat="1" applyFont="1" applyFill="1" applyBorder="1" applyAlignment="1">
      <alignment horizontal="center"/>
    </xf>
    <xf numFmtId="2" fontId="24" fillId="36" borderId="0" xfId="56" applyNumberFormat="1" applyFont="1" applyFill="1" applyBorder="1" applyAlignment="1">
      <alignment horizontal="center"/>
    </xf>
    <xf numFmtId="2" fontId="24" fillId="36" borderId="17" xfId="56" applyNumberFormat="1" applyFont="1" applyFill="1" applyBorder="1" applyAlignment="1">
      <alignment horizontal="center"/>
    </xf>
    <xf numFmtId="2" fontId="24" fillId="36" borderId="17" xfId="0" applyNumberFormat="1" applyFont="1" applyFill="1" applyBorder="1" applyAlignment="1">
      <alignment horizontal="center"/>
    </xf>
    <xf numFmtId="2" fontId="24" fillId="35" borderId="17" xfId="0" applyNumberFormat="1" applyFont="1" applyFill="1" applyBorder="1" applyAlignment="1">
      <alignment horizontal="center"/>
    </xf>
    <xf numFmtId="2" fontId="24" fillId="33" borderId="0" xfId="56" applyNumberFormat="1" applyFont="1" applyFill="1" applyBorder="1" applyAlignment="1">
      <alignment horizontal="center"/>
    </xf>
    <xf numFmtId="2" fontId="24" fillId="33" borderId="17" xfId="56" applyNumberFormat="1" applyFont="1" applyFill="1" applyBorder="1" applyAlignment="1">
      <alignment horizontal="center"/>
    </xf>
    <xf numFmtId="2" fontId="24" fillId="33" borderId="17" xfId="0" applyNumberFormat="1" applyFont="1" applyFill="1" applyBorder="1" applyAlignment="1">
      <alignment horizontal="center"/>
    </xf>
    <xf numFmtId="2" fontId="24" fillId="0" borderId="17" xfId="0" applyNumberFormat="1" applyFont="1" applyBorder="1" applyAlignment="1">
      <alignment horizontal="center"/>
    </xf>
    <xf numFmtId="2" fontId="37" fillId="38" borderId="21" xfId="56" applyNumberFormat="1" applyFont="1" applyFill="1" applyBorder="1" applyAlignment="1">
      <alignment horizontal="center"/>
    </xf>
    <xf numFmtId="2" fontId="37" fillId="38" borderId="21" xfId="0" applyNumberFormat="1" applyFont="1" applyFill="1" applyBorder="1" applyAlignment="1">
      <alignment horizontal="center"/>
    </xf>
    <xf numFmtId="2" fontId="37" fillId="37" borderId="21" xfId="0" applyNumberFormat="1" applyFont="1" applyFill="1" applyBorder="1" applyAlignment="1">
      <alignment horizontal="center"/>
    </xf>
    <xf numFmtId="4" fontId="37" fillId="37" borderId="18" xfId="0" applyNumberFormat="1" applyFont="1" applyFill="1" applyBorder="1" applyAlignment="1">
      <alignment horizontal="center"/>
    </xf>
    <xf numFmtId="0" fontId="37" fillId="38" borderId="14" xfId="0" applyFont="1" applyFill="1" applyBorder="1" applyAlignment="1">
      <alignment horizontal="center"/>
    </xf>
    <xf numFmtId="4" fontId="37" fillId="38" borderId="18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4" fontId="24" fillId="0" borderId="18" xfId="0" applyNumberFormat="1" applyFont="1" applyBorder="1" applyAlignment="1">
      <alignment/>
    </xf>
    <xf numFmtId="0" fontId="3" fillId="33" borderId="0" xfId="54" applyFont="1" applyFill="1" applyBorder="1" applyAlignment="1">
      <alignment horizontal="left" vertical="center" wrapText="1"/>
      <protection/>
    </xf>
    <xf numFmtId="0" fontId="51" fillId="40" borderId="22" xfId="0" applyFont="1" applyFill="1" applyBorder="1" applyAlignment="1">
      <alignment horizontal="center" vertical="center" wrapText="1"/>
    </xf>
    <xf numFmtId="0" fontId="51" fillId="40" borderId="21" xfId="0" applyFont="1" applyFill="1" applyBorder="1" applyAlignment="1">
      <alignment horizontal="center" vertical="center" wrapText="1"/>
    </xf>
    <xf numFmtId="0" fontId="51" fillId="40" borderId="16" xfId="0" applyFont="1" applyFill="1" applyBorder="1" applyAlignment="1">
      <alignment horizontal="center" vertical="center" wrapText="1"/>
    </xf>
    <xf numFmtId="0" fontId="51" fillId="40" borderId="23" xfId="0" applyFont="1" applyFill="1" applyBorder="1" applyAlignment="1">
      <alignment horizontal="center" vertical="center" wrapText="1"/>
    </xf>
    <xf numFmtId="0" fontId="24" fillId="0" borderId="0" xfId="0" applyNumberFormat="1" applyFont="1" applyBorder="1" applyAlignment="1">
      <alignment/>
    </xf>
    <xf numFmtId="0" fontId="23" fillId="34" borderId="0" xfId="0" applyNumberFormat="1" applyFont="1" applyFill="1" applyBorder="1" applyAlignment="1">
      <alignment/>
    </xf>
    <xf numFmtId="0" fontId="24" fillId="0" borderId="24" xfId="0" applyNumberFormat="1" applyFont="1" applyBorder="1" applyAlignment="1">
      <alignment/>
    </xf>
    <xf numFmtId="0" fontId="24" fillId="33" borderId="0" xfId="0" applyNumberFormat="1" applyFont="1" applyFill="1" applyBorder="1" applyAlignment="1">
      <alignment horizontal="center"/>
    </xf>
    <xf numFmtId="0" fontId="23" fillId="39" borderId="0" xfId="0" applyNumberFormat="1" applyFont="1" applyFill="1" applyBorder="1" applyAlignment="1">
      <alignment horizontal="center"/>
    </xf>
    <xf numFmtId="0" fontId="24" fillId="33" borderId="24" xfId="0" applyNumberFormat="1" applyFont="1" applyFill="1" applyBorder="1" applyAlignment="1">
      <alignment horizontal="center"/>
    </xf>
    <xf numFmtId="0" fontId="24" fillId="0" borderId="0" xfId="0" applyNumberFormat="1" applyFont="1" applyBorder="1" applyAlignment="1">
      <alignment horizontal="center"/>
    </xf>
    <xf numFmtId="0" fontId="23" fillId="34" borderId="0" xfId="0" applyNumberFormat="1" applyFont="1" applyFill="1" applyBorder="1" applyAlignment="1">
      <alignment horizontal="center"/>
    </xf>
    <xf numFmtId="0" fontId="24" fillId="0" borderId="24" xfId="0" applyNumberFormat="1" applyFont="1" applyBorder="1" applyAlignment="1">
      <alignment horizontal="center"/>
    </xf>
    <xf numFmtId="4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4" fontId="23" fillId="34" borderId="0" xfId="0" applyNumberFormat="1" applyFont="1" applyFill="1" applyBorder="1" applyAlignment="1">
      <alignment/>
    </xf>
    <xf numFmtId="0" fontId="23" fillId="34" borderId="0" xfId="0" applyFont="1" applyFill="1" applyBorder="1" applyAlignment="1">
      <alignment/>
    </xf>
    <xf numFmtId="4" fontId="24" fillId="33" borderId="0" xfId="0" applyNumberFormat="1" applyFont="1" applyFill="1" applyBorder="1" applyAlignment="1">
      <alignment horizontal="center"/>
    </xf>
    <xf numFmtId="0" fontId="24" fillId="33" borderId="0" xfId="0" applyFont="1" applyFill="1" applyBorder="1" applyAlignment="1">
      <alignment horizontal="center"/>
    </xf>
    <xf numFmtId="4" fontId="23" fillId="39" borderId="0" xfId="0" applyNumberFormat="1" applyFont="1" applyFill="1" applyBorder="1" applyAlignment="1">
      <alignment horizontal="center"/>
    </xf>
    <xf numFmtId="0" fontId="23" fillId="39" borderId="0" xfId="0" applyFont="1" applyFill="1" applyBorder="1" applyAlignment="1">
      <alignment horizontal="center"/>
    </xf>
    <xf numFmtId="0" fontId="24" fillId="0" borderId="0" xfId="0" applyFont="1" applyBorder="1" applyAlignment="1" applyProtection="1">
      <alignment horizontal="center"/>
      <protection locked="0"/>
    </xf>
    <xf numFmtId="0" fontId="23" fillId="34" borderId="0" xfId="0" applyFont="1" applyFill="1" applyBorder="1" applyAlignment="1" applyProtection="1">
      <alignment horizontal="center"/>
      <protection locked="0"/>
    </xf>
    <xf numFmtId="0" fontId="51" fillId="40" borderId="15" xfId="0" applyFont="1" applyFill="1" applyBorder="1" applyAlignment="1">
      <alignment horizontal="center" vertical="center" wrapText="1"/>
    </xf>
    <xf numFmtId="0" fontId="24" fillId="0" borderId="24" xfId="0" applyFont="1" applyBorder="1" applyAlignment="1">
      <alignment/>
    </xf>
    <xf numFmtId="4" fontId="24" fillId="0" borderId="24" xfId="0" applyNumberFormat="1" applyFont="1" applyBorder="1" applyAlignment="1">
      <alignment/>
    </xf>
    <xf numFmtId="0" fontId="24" fillId="33" borderId="24" xfId="0" applyFont="1" applyFill="1" applyBorder="1" applyAlignment="1">
      <alignment horizontal="center"/>
    </xf>
    <xf numFmtId="4" fontId="24" fillId="33" borderId="24" xfId="0" applyNumberFormat="1" applyFont="1" applyFill="1" applyBorder="1" applyAlignment="1">
      <alignment horizontal="center"/>
    </xf>
    <xf numFmtId="0" fontId="24" fillId="0" borderId="13" xfId="0" applyFont="1" applyBorder="1" applyAlignment="1" applyProtection="1">
      <alignment horizontal="center"/>
      <protection locked="0"/>
    </xf>
    <xf numFmtId="0" fontId="24" fillId="0" borderId="24" xfId="0" applyFont="1" applyBorder="1" applyAlignment="1" applyProtection="1">
      <alignment horizontal="center"/>
      <protection locked="0"/>
    </xf>
    <xf numFmtId="2" fontId="24" fillId="0" borderId="0" xfId="0" applyNumberFormat="1" applyFont="1" applyBorder="1" applyAlignment="1">
      <alignment/>
    </xf>
    <xf numFmtId="2" fontId="24" fillId="0" borderId="24" xfId="0" applyNumberFormat="1" applyFont="1" applyBorder="1" applyAlignment="1">
      <alignment/>
    </xf>
    <xf numFmtId="2" fontId="23" fillId="34" borderId="0" xfId="0" applyNumberFormat="1" applyFont="1" applyFill="1" applyBorder="1" applyAlignment="1">
      <alignment horizontal="right"/>
    </xf>
    <xf numFmtId="0" fontId="23" fillId="34" borderId="13" xfId="0" applyFont="1" applyFill="1" applyBorder="1" applyAlignment="1" applyProtection="1">
      <alignment horizontal="center"/>
      <protection locked="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INDICA8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1"/>
  <sheetViews>
    <sheetView showGridLines="0" tabSelected="1" zoomScalePageLayoutView="0" workbookViewId="0" topLeftCell="A1">
      <selection activeCell="C31" sqref="C30:C31"/>
    </sheetView>
  </sheetViews>
  <sheetFormatPr defaultColWidth="11.421875" defaultRowHeight="12.75"/>
  <cols>
    <col min="1" max="1" width="6.8515625" style="11" customWidth="1"/>
    <col min="2" max="2" width="74.57421875" style="13" customWidth="1"/>
    <col min="3" max="4" width="11.421875" style="13" customWidth="1"/>
    <col min="5" max="5" width="8.7109375" style="13" customWidth="1"/>
    <col min="6" max="8" width="11.421875" style="13" customWidth="1"/>
    <col min="9" max="21" width="11.421875" style="11" customWidth="1"/>
    <col min="22" max="16384" width="11.421875" style="13" customWidth="1"/>
  </cols>
  <sheetData>
    <row r="1" spans="2:8" ht="15.75">
      <c r="B1" s="12" t="s">
        <v>44</v>
      </c>
      <c r="C1" s="11"/>
      <c r="D1" s="11"/>
      <c r="E1" s="11"/>
      <c r="F1" s="11"/>
      <c r="G1" s="11"/>
      <c r="H1" s="11"/>
    </row>
    <row r="2" spans="3:8" ht="12.75">
      <c r="C2" s="11"/>
      <c r="D2" s="11"/>
      <c r="E2" s="11"/>
      <c r="F2" s="11"/>
      <c r="G2" s="11"/>
      <c r="H2" s="11"/>
    </row>
    <row r="3" spans="2:8" ht="15">
      <c r="B3" s="3" t="s">
        <v>0</v>
      </c>
      <c r="C3" s="11"/>
      <c r="D3" s="11"/>
      <c r="E3" s="11"/>
      <c r="F3" s="11"/>
      <c r="G3" s="11"/>
      <c r="H3" s="11"/>
    </row>
    <row r="4" spans="2:8" ht="12.75">
      <c r="B4" s="33"/>
      <c r="C4" s="11"/>
      <c r="D4" s="11"/>
      <c r="E4" s="11"/>
      <c r="F4" s="11"/>
      <c r="G4" s="11"/>
      <c r="H4" s="11"/>
    </row>
    <row r="5" spans="3:8" ht="12.75">
      <c r="C5" s="11"/>
      <c r="D5" s="11"/>
      <c r="E5" s="11"/>
      <c r="F5" s="11"/>
      <c r="G5" s="11"/>
      <c r="H5" s="11"/>
    </row>
    <row r="6" spans="2:8" ht="15.75">
      <c r="B6" s="15"/>
      <c r="C6" s="11"/>
      <c r="D6" s="11"/>
      <c r="E6" s="11"/>
      <c r="F6" s="11"/>
      <c r="G6" s="11"/>
      <c r="H6" s="11"/>
    </row>
    <row r="7" spans="2:8" ht="15.75">
      <c r="B7" s="15"/>
      <c r="C7" s="11"/>
      <c r="D7" s="11"/>
      <c r="E7" s="11"/>
      <c r="F7" s="11"/>
      <c r="G7" s="11"/>
      <c r="H7" s="11"/>
    </row>
    <row r="8" spans="1:21" s="1" customFormat="1" ht="15.75">
      <c r="A8" s="3"/>
      <c r="B8" s="28" t="s">
        <v>1</v>
      </c>
      <c r="C8" s="17"/>
      <c r="D8" s="17"/>
      <c r="E8" s="17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s="1" customFormat="1" ht="15">
      <c r="A9" s="3"/>
      <c r="B9" s="16" t="s">
        <v>40</v>
      </c>
      <c r="C9" s="17"/>
      <c r="D9" s="17"/>
      <c r="E9" s="17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s="18" customFormat="1" ht="15">
      <c r="A10" s="14"/>
      <c r="B10" s="16" t="s">
        <v>2</v>
      </c>
      <c r="C10" s="3"/>
      <c r="D10" s="3"/>
      <c r="E10" s="3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1:21" s="18" customFormat="1" ht="15">
      <c r="A11" s="14"/>
      <c r="B11" s="16" t="s">
        <v>3</v>
      </c>
      <c r="C11" s="3"/>
      <c r="D11" s="3"/>
      <c r="E11" s="3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spans="1:21" s="18" customFormat="1" ht="15">
      <c r="A12" s="14"/>
      <c r="B12" s="16" t="s">
        <v>4</v>
      </c>
      <c r="C12" s="3"/>
      <c r="D12" s="3"/>
      <c r="E12" s="3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spans="1:21" s="1" customFormat="1" ht="15">
      <c r="A13" s="14"/>
      <c r="B13" s="16" t="s">
        <v>5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s="1" customFormat="1" ht="15">
      <c r="A14" s="3"/>
      <c r="B14" s="19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20"/>
    </row>
    <row r="15" spans="1:21" s="1" customFormat="1" ht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20"/>
    </row>
    <row r="16" spans="1:21" s="1" customFormat="1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20"/>
    </row>
    <row r="17" spans="1:21" s="1" customFormat="1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20"/>
    </row>
    <row r="18" spans="1:21" s="1" customFormat="1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20"/>
    </row>
    <row r="19" spans="1:21" s="1" customFormat="1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20"/>
    </row>
    <row r="20" spans="1:21" s="1" customFormat="1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20"/>
    </row>
    <row r="21" spans="1:21" s="1" customFormat="1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20"/>
    </row>
    <row r="22" spans="1:21" s="1" customFormat="1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20"/>
    </row>
    <row r="23" spans="1:21" s="1" customFormat="1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20"/>
    </row>
    <row r="24" spans="1:21" s="1" customFormat="1" ht="15">
      <c r="A24" s="3"/>
      <c r="B24" s="3"/>
      <c r="C24" s="21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20"/>
    </row>
    <row r="25" spans="1:21" s="1" customFormat="1" ht="15">
      <c r="A25" s="3"/>
      <c r="B25" s="3"/>
      <c r="C25" s="21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20"/>
    </row>
    <row r="26" spans="1:21" s="1" customFormat="1" ht="15">
      <c r="A26" s="3"/>
      <c r="B26" s="3"/>
      <c r="C26" s="21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20"/>
    </row>
    <row r="27" spans="1:21" s="1" customFormat="1" ht="15">
      <c r="A27" s="3"/>
      <c r="B27" s="3"/>
      <c r="C27" s="21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20"/>
    </row>
    <row r="28" spans="1:21" s="1" customFormat="1" ht="15">
      <c r="A28" s="3"/>
      <c r="B28" s="3"/>
      <c r="C28" s="21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20"/>
    </row>
    <row r="29" spans="1:21" s="1" customFormat="1" ht="15">
      <c r="A29" s="3"/>
      <c r="B29" s="3"/>
      <c r="C29" s="21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20"/>
    </row>
    <row r="30" spans="1:21" s="1" customFormat="1" ht="15">
      <c r="A30" s="3"/>
      <c r="B30" s="3"/>
      <c r="C30" s="21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20"/>
    </row>
    <row r="31" spans="1:21" s="1" customFormat="1" ht="15">
      <c r="A31" s="3"/>
      <c r="B31" s="3"/>
      <c r="C31" s="21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20"/>
    </row>
    <row r="32" spans="1:21" s="1" customFormat="1" ht="15">
      <c r="A32" s="3"/>
      <c r="B32" s="3"/>
      <c r="C32" s="21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20"/>
    </row>
    <row r="33" spans="1:21" s="1" customFormat="1" ht="15">
      <c r="A33" s="3"/>
      <c r="B33" s="3"/>
      <c r="C33" s="21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20"/>
    </row>
    <row r="34" spans="1:21" s="1" customFormat="1" ht="15">
      <c r="A34" s="3"/>
      <c r="B34" s="14"/>
      <c r="C34" s="14"/>
      <c r="D34" s="14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20"/>
    </row>
    <row r="35" spans="1:21" s="1" customFormat="1" ht="15">
      <c r="A35" s="3"/>
      <c r="B35" s="14"/>
      <c r="C35" s="22"/>
      <c r="D35" s="14"/>
      <c r="E35" s="1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s="1" customFormat="1" ht="15">
      <c r="A36" s="3"/>
      <c r="B36" s="23"/>
      <c r="C36" s="11"/>
      <c r="D36" s="16"/>
      <c r="E36" s="11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s="24" customFormat="1" ht="12.75">
      <c r="A37" s="14"/>
      <c r="B37" s="23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s="24" customFormat="1" ht="9.75" customHeight="1">
      <c r="A38" s="14"/>
      <c r="B38" s="23"/>
      <c r="C38" s="14"/>
      <c r="D38" s="16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25"/>
      <c r="U38" s="25"/>
    </row>
    <row r="39" spans="2:8" ht="18" customHeight="1">
      <c r="B39" s="23"/>
      <c r="C39" s="14"/>
      <c r="D39" s="16"/>
      <c r="E39" s="14"/>
      <c r="F39" s="11"/>
      <c r="G39" s="11"/>
      <c r="H39" s="11"/>
    </row>
    <row r="40" spans="1:21" s="24" customFormat="1" ht="12.75">
      <c r="A40" s="14"/>
      <c r="B40" s="23"/>
      <c r="C40" s="14"/>
      <c r="D40" s="16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25"/>
    </row>
    <row r="41" spans="1:21" s="24" customFormat="1" ht="12.75">
      <c r="A41" s="14"/>
      <c r="B41" s="23"/>
      <c r="C41" s="14"/>
      <c r="D41" s="26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s="24" customFormat="1" ht="12.75">
      <c r="A42" s="14"/>
      <c r="B42" s="23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 s="24" customFormat="1" ht="14.2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1" s="24" customFormat="1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1" s="24" customFormat="1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1:21" s="24" customFormat="1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1:21" s="24" customFormat="1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="14" customFormat="1" ht="12.75"/>
    <row r="49" s="14" customFormat="1" ht="12.75"/>
    <row r="50" s="14" customFormat="1" ht="12.75"/>
    <row r="51" spans="2:5" s="14" customFormat="1" ht="12.75">
      <c r="B51" s="11"/>
      <c r="C51" s="11"/>
      <c r="D51" s="11"/>
      <c r="E51" s="11"/>
    </row>
    <row r="52" spans="2:5" s="14" customFormat="1" ht="12.75">
      <c r="B52" s="11"/>
      <c r="C52" s="11"/>
      <c r="D52" s="11"/>
      <c r="E52" s="11"/>
    </row>
    <row r="53" spans="2:5" s="14" customFormat="1" ht="12.75">
      <c r="B53" s="11"/>
      <c r="C53" s="11"/>
      <c r="D53" s="11"/>
      <c r="E53" s="11"/>
    </row>
    <row r="54" s="11" customFormat="1" ht="12.75"/>
    <row r="55" s="11" customFormat="1" ht="12.75"/>
    <row r="56" s="11" customFormat="1" ht="12.75"/>
    <row r="57" s="11" customFormat="1" ht="12.75"/>
    <row r="58" s="11" customFormat="1" ht="12.75"/>
    <row r="59" s="11" customFormat="1" ht="12.75"/>
    <row r="60" s="11" customFormat="1" ht="12.75"/>
    <row r="61" s="11" customFormat="1" ht="12.75"/>
    <row r="62" s="11" customFormat="1" ht="12.75"/>
    <row r="63" s="11" customFormat="1" ht="12.75"/>
    <row r="64" s="11" customFormat="1" ht="12.75"/>
    <row r="65" s="11" customFormat="1" ht="12.75"/>
    <row r="66" s="11" customFormat="1" ht="12.75"/>
    <row r="67" s="11" customFormat="1" ht="12.75"/>
    <row r="68" s="11" customFormat="1" ht="12.75"/>
    <row r="69" s="11" customFormat="1" ht="12.75"/>
    <row r="70" s="11" customFormat="1" ht="12.75"/>
    <row r="71" s="11" customFormat="1" ht="12.75"/>
    <row r="72" s="11" customFormat="1" ht="12.75"/>
    <row r="73" s="11" customFormat="1" ht="12.75"/>
    <row r="74" s="11" customFormat="1" ht="12.75"/>
    <row r="75" s="11" customFormat="1" ht="12.75"/>
    <row r="76" s="11" customFormat="1" ht="12.75"/>
    <row r="77" s="11" customFormat="1" ht="12.75"/>
    <row r="78" s="11" customFormat="1" ht="12.75"/>
    <row r="79" s="11" customFormat="1" ht="12.75"/>
    <row r="80" s="11" customFormat="1" ht="12.75"/>
    <row r="81" s="11" customFormat="1" ht="12.75"/>
    <row r="82" s="11" customFormat="1" ht="12.75"/>
    <row r="83" s="11" customFormat="1" ht="12.75"/>
    <row r="84" s="11" customFormat="1" ht="12.75"/>
    <row r="85" s="11" customFormat="1" ht="12.75"/>
    <row r="86" s="11" customFormat="1" ht="12.75"/>
    <row r="87" s="11" customFormat="1" ht="12.75"/>
    <row r="88" s="11" customFormat="1" ht="12.75"/>
    <row r="89" s="11" customFormat="1" ht="12.75"/>
    <row r="90" s="11" customFormat="1" ht="12.75"/>
    <row r="91" s="11" customFormat="1" ht="12.75"/>
    <row r="92" s="11" customFormat="1" ht="12.75"/>
    <row r="93" s="11" customFormat="1" ht="12.75"/>
    <row r="94" s="11" customFormat="1" ht="12.75"/>
    <row r="95" s="11" customFormat="1" ht="12.75"/>
    <row r="96" s="11" customFormat="1" ht="12.75"/>
    <row r="97" s="11" customFormat="1" ht="12.75"/>
    <row r="98" s="11" customFormat="1" ht="12.75"/>
    <row r="99" s="11" customFormat="1" ht="12.75"/>
    <row r="100" s="11" customFormat="1" ht="12.75"/>
    <row r="101" s="11" customFormat="1" ht="12.75"/>
    <row r="102" s="11" customFormat="1" ht="12.75"/>
    <row r="103" s="11" customFormat="1" ht="12.75"/>
    <row r="104" s="11" customFormat="1" ht="12.75"/>
    <row r="105" s="11" customFormat="1" ht="12.75"/>
    <row r="106" s="11" customFormat="1" ht="12.75"/>
    <row r="107" s="11" customFormat="1" ht="12.75"/>
    <row r="108" s="11" customFormat="1" ht="12.75"/>
    <row r="109" s="11" customFormat="1" ht="12.75"/>
    <row r="110" s="11" customFormat="1" ht="12.75"/>
    <row r="111" s="11" customFormat="1" ht="12.75"/>
    <row r="112" s="11" customFormat="1" ht="12.75"/>
    <row r="113" s="11" customFormat="1" ht="12.75"/>
    <row r="114" s="11" customFormat="1" ht="12.75"/>
    <row r="115" s="11" customFormat="1" ht="12.75"/>
    <row r="116" s="11" customFormat="1" ht="12.75"/>
    <row r="117" s="11" customFormat="1" ht="12.75"/>
    <row r="118" s="11" customFormat="1" ht="12.75"/>
    <row r="119" s="11" customFormat="1" ht="12.75"/>
    <row r="120" s="11" customFormat="1" ht="12.75"/>
    <row r="121" s="11" customFormat="1" ht="12.75"/>
    <row r="122" s="11" customFormat="1" ht="12.75"/>
    <row r="123" s="11" customFormat="1" ht="12.75"/>
    <row r="124" s="11" customFormat="1" ht="12.75"/>
    <row r="125" s="11" customFormat="1" ht="12.75"/>
    <row r="126" s="11" customFormat="1" ht="12.75"/>
    <row r="127" s="11" customFormat="1" ht="12.75"/>
    <row r="128" s="11" customFormat="1" ht="12.75"/>
    <row r="129" s="11" customFormat="1" ht="12.75"/>
    <row r="130" s="11" customFormat="1" ht="12.75"/>
    <row r="131" s="11" customFormat="1" ht="12.75"/>
    <row r="132" s="11" customFormat="1" ht="12.75"/>
    <row r="133" s="11" customFormat="1" ht="12.75"/>
    <row r="134" s="11" customFormat="1" ht="12.75"/>
    <row r="135" s="11" customFormat="1" ht="12.75"/>
    <row r="136" s="11" customFormat="1" ht="12.75"/>
    <row r="137" s="11" customFormat="1" ht="12.75"/>
    <row r="138" s="11" customFormat="1" ht="12.75"/>
    <row r="139" s="11" customFormat="1" ht="12.75"/>
    <row r="140" s="11" customFormat="1" ht="12.75"/>
    <row r="141" s="11" customFormat="1" ht="12.75"/>
    <row r="142" s="11" customFormat="1" ht="12.75"/>
    <row r="143" s="11" customFormat="1" ht="12.75"/>
    <row r="144" s="11" customFormat="1" ht="12.75"/>
    <row r="145" s="11" customFormat="1" ht="12.75"/>
    <row r="146" s="11" customFormat="1" ht="12.75"/>
    <row r="147" s="11" customFormat="1" ht="12.75"/>
    <row r="148" s="11" customFormat="1" ht="12.75"/>
    <row r="149" spans="2:5" s="11" customFormat="1" ht="12.75">
      <c r="B149" s="27"/>
      <c r="C149" s="27"/>
      <c r="D149" s="27"/>
      <c r="E149" s="27"/>
    </row>
    <row r="150" spans="2:5" s="11" customFormat="1" ht="12.75">
      <c r="B150" s="27"/>
      <c r="C150" s="27"/>
      <c r="D150" s="27"/>
      <c r="E150" s="27"/>
    </row>
    <row r="151" spans="2:5" s="11" customFormat="1" ht="12.75">
      <c r="B151" s="27"/>
      <c r="C151" s="27"/>
      <c r="D151" s="27"/>
      <c r="E151" s="27"/>
    </row>
  </sheetData>
  <sheetProtection/>
  <hyperlinks>
    <hyperlink ref="B10" location="Act_Primarias!A1" display="Act_Primarias!A1"/>
    <hyperlink ref="B11" location="Act_Secundarias!A1" display="Act_Secundarias!A1"/>
    <hyperlink ref="B12" location="Act_Terciarias!A1" display="Act_Terciarias!A1"/>
    <hyperlink ref="B13" location="'Indice total'!A1" display="'Indice total'!A1"/>
    <hyperlink ref="B9" location="'Resumen ITAEE'!A1" display="Cuadro Resumen"/>
  </hyperlinks>
  <printOptions/>
  <pageMargins left="0.79" right="0.79" top="0.98" bottom="0.9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1"/>
  <sheetViews>
    <sheetView showGridLines="0" zoomScale="90" zoomScaleNormal="90" zoomScalePageLayoutView="0" workbookViewId="0" topLeftCell="A1">
      <selection activeCell="U26" sqref="U26"/>
    </sheetView>
  </sheetViews>
  <sheetFormatPr defaultColWidth="11.421875" defaultRowHeight="12.75"/>
  <cols>
    <col min="1" max="1" width="26.421875" style="2" customWidth="1"/>
    <col min="2" max="2" width="11.57421875" style="2" customWidth="1"/>
    <col min="3" max="3" width="5.28125" style="2" bestFit="1" customWidth="1"/>
    <col min="4" max="4" width="11.421875" style="2" customWidth="1"/>
    <col min="5" max="5" width="5.28125" style="2" bestFit="1" customWidth="1"/>
    <col min="6" max="6" width="11.421875" style="2" customWidth="1"/>
    <col min="7" max="7" width="5.28125" style="2" bestFit="1" customWidth="1"/>
    <col min="8" max="8" width="11.421875" style="2" customWidth="1"/>
    <col min="9" max="9" width="5.28125" style="2" bestFit="1" customWidth="1"/>
    <col min="10" max="10" width="11.421875" style="2" customWidth="1"/>
    <col min="11" max="11" width="5.28125" style="2" bestFit="1" customWidth="1"/>
    <col min="12" max="12" width="11.421875" style="2" customWidth="1"/>
    <col min="13" max="13" width="5.28125" style="2" bestFit="1" customWidth="1"/>
    <col min="14" max="14" width="11.421875" style="2" customWidth="1"/>
    <col min="15" max="15" width="5.28125" style="2" bestFit="1" customWidth="1"/>
    <col min="16" max="16" width="11.421875" style="2" customWidth="1"/>
    <col min="17" max="17" width="5.28125" style="2" bestFit="1" customWidth="1"/>
    <col min="18" max="18" width="8.00390625" style="2" customWidth="1"/>
    <col min="19" max="19" width="5.28125" style="2" bestFit="1" customWidth="1"/>
    <col min="20" max="20" width="11.8515625" style="2" bestFit="1" customWidth="1"/>
    <col min="21" max="21" width="5.28125" style="4" bestFit="1" customWidth="1"/>
    <col min="22" max="22" width="11.421875" style="4" customWidth="1"/>
    <col min="23" max="23" width="5.28125" style="4" bestFit="1" customWidth="1"/>
    <col min="24" max="39" width="11.421875" style="4" customWidth="1"/>
    <col min="40" max="16384" width="11.421875" style="2" customWidth="1"/>
  </cols>
  <sheetData>
    <row r="1" spans="1:20" ht="15.75">
      <c r="A1" s="12" t="s">
        <v>43</v>
      </c>
      <c r="B1" s="3"/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5">
      <c r="A2" s="3" t="s">
        <v>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5">
      <c r="A3" s="1" t="s">
        <v>46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5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5" ht="30">
      <c r="A5" s="121" t="s">
        <v>42</v>
      </c>
      <c r="B5" s="122">
        <v>2008</v>
      </c>
      <c r="C5" s="123" t="s">
        <v>39</v>
      </c>
      <c r="D5" s="122">
        <v>2009</v>
      </c>
      <c r="E5" s="123" t="s">
        <v>39</v>
      </c>
      <c r="F5" s="122">
        <v>2010</v>
      </c>
      <c r="G5" s="123" t="s">
        <v>39</v>
      </c>
      <c r="H5" s="122">
        <v>2011</v>
      </c>
      <c r="I5" s="123" t="s">
        <v>39</v>
      </c>
      <c r="J5" s="122">
        <v>2012</v>
      </c>
      <c r="K5" s="123" t="s">
        <v>39</v>
      </c>
      <c r="L5" s="122">
        <v>2013</v>
      </c>
      <c r="M5" s="123" t="s">
        <v>39</v>
      </c>
      <c r="N5" s="122">
        <v>2014</v>
      </c>
      <c r="O5" s="123" t="s">
        <v>39</v>
      </c>
      <c r="P5" s="122">
        <v>2015</v>
      </c>
      <c r="Q5" s="123" t="s">
        <v>39</v>
      </c>
      <c r="R5" s="122">
        <v>2016</v>
      </c>
      <c r="S5" s="123" t="s">
        <v>39</v>
      </c>
      <c r="T5" s="122">
        <v>2016</v>
      </c>
      <c r="U5" s="123" t="s">
        <v>39</v>
      </c>
      <c r="V5" s="122" t="s">
        <v>64</v>
      </c>
      <c r="W5" s="123" t="s">
        <v>39</v>
      </c>
      <c r="X5" s="122" t="s">
        <v>64</v>
      </c>
      <c r="Y5" s="122" t="s">
        <v>39</v>
      </c>
    </row>
    <row r="6" spans="1:25" ht="15">
      <c r="A6" s="10" t="s">
        <v>7</v>
      </c>
      <c r="B6" s="100">
        <v>3.470113734713</v>
      </c>
      <c r="C6" s="39">
        <v>14</v>
      </c>
      <c r="D6" s="101">
        <v>-3.100183290621</v>
      </c>
      <c r="E6" s="39">
        <v>18</v>
      </c>
      <c r="F6" s="101">
        <v>14.913644452426</v>
      </c>
      <c r="G6" s="39">
        <v>9</v>
      </c>
      <c r="H6" s="101">
        <v>-10.468518567212</v>
      </c>
      <c r="I6" s="39">
        <v>22</v>
      </c>
      <c r="J6" s="101">
        <v>12.989618051129</v>
      </c>
      <c r="K6" s="39">
        <v>12</v>
      </c>
      <c r="L6" s="102">
        <v>0.822243640042</v>
      </c>
      <c r="M6" s="43">
        <v>16</v>
      </c>
      <c r="N6" s="102">
        <v>11.483581140077</v>
      </c>
      <c r="O6" s="43">
        <v>12</v>
      </c>
      <c r="P6" s="102">
        <v>-0.461317001817</v>
      </c>
      <c r="Q6" s="43">
        <v>21</v>
      </c>
      <c r="R6" s="103">
        <v>2.648640577083</v>
      </c>
      <c r="S6" s="46">
        <v>18</v>
      </c>
      <c r="T6" s="80">
        <v>5.293047131799</v>
      </c>
      <c r="U6" s="48">
        <v>13</v>
      </c>
      <c r="V6" s="67">
        <v>5.9232725961</v>
      </c>
      <c r="W6" s="48">
        <v>9</v>
      </c>
      <c r="X6" s="67">
        <v>2.581325894566</v>
      </c>
      <c r="Y6" s="48">
        <v>20</v>
      </c>
    </row>
    <row r="7" spans="1:25" ht="15">
      <c r="A7" s="34" t="s">
        <v>8</v>
      </c>
      <c r="B7" s="104">
        <v>-2.405790291159</v>
      </c>
      <c r="C7" s="40">
        <v>15</v>
      </c>
      <c r="D7" s="105">
        <v>-2.807107629585</v>
      </c>
      <c r="E7" s="40">
        <v>17</v>
      </c>
      <c r="F7" s="105">
        <v>8.060166329366</v>
      </c>
      <c r="G7" s="40">
        <v>9</v>
      </c>
      <c r="H7" s="105">
        <v>6.057679255002</v>
      </c>
      <c r="I7" s="40">
        <v>13</v>
      </c>
      <c r="J7" s="106">
        <v>0.179668006653</v>
      </c>
      <c r="K7" s="40">
        <v>18</v>
      </c>
      <c r="L7" s="107">
        <v>0.939805071508</v>
      </c>
      <c r="M7" s="44">
        <v>17</v>
      </c>
      <c r="N7" s="107">
        <v>-1.163884902614</v>
      </c>
      <c r="O7" s="44">
        <v>25</v>
      </c>
      <c r="P7" s="107">
        <v>-0.136362384493</v>
      </c>
      <c r="Q7" s="44">
        <v>16</v>
      </c>
      <c r="R7" s="106">
        <v>1.307256692327</v>
      </c>
      <c r="S7" s="47">
        <v>22</v>
      </c>
      <c r="T7" s="80">
        <v>13.819439336013</v>
      </c>
      <c r="U7" s="48">
        <v>2</v>
      </c>
      <c r="V7" s="67">
        <v>7.974684817924</v>
      </c>
      <c r="W7" s="48">
        <v>4</v>
      </c>
      <c r="X7" s="67">
        <v>1.00531955838</v>
      </c>
      <c r="Y7" s="48">
        <v>19</v>
      </c>
    </row>
    <row r="8" spans="1:25" ht="15">
      <c r="A8" s="9" t="s">
        <v>4</v>
      </c>
      <c r="B8" s="108">
        <v>-0.483555633551</v>
      </c>
      <c r="C8" s="41">
        <v>18</v>
      </c>
      <c r="D8" s="109">
        <v>1.47654134985</v>
      </c>
      <c r="E8" s="41">
        <v>6</v>
      </c>
      <c r="F8" s="109">
        <v>3.931296613107</v>
      </c>
      <c r="G8" s="41">
        <v>27</v>
      </c>
      <c r="H8" s="109">
        <v>3.96286384799</v>
      </c>
      <c r="I8" s="41">
        <v>19</v>
      </c>
      <c r="J8" s="110">
        <v>5.560403713976</v>
      </c>
      <c r="K8" s="41">
        <v>4</v>
      </c>
      <c r="L8" s="111">
        <v>-0.308798540083</v>
      </c>
      <c r="M8" s="45">
        <v>26</v>
      </c>
      <c r="N8" s="111">
        <v>5.54262150476</v>
      </c>
      <c r="O8" s="45">
        <v>8</v>
      </c>
      <c r="P8" s="111">
        <v>0.199711509493</v>
      </c>
      <c r="Q8" s="45">
        <v>30</v>
      </c>
      <c r="R8" s="110">
        <v>8.035629029811</v>
      </c>
      <c r="S8" s="48">
        <v>4</v>
      </c>
      <c r="T8" s="80">
        <v>2.109173723657</v>
      </c>
      <c r="U8" s="48">
        <v>15</v>
      </c>
      <c r="V8" s="67">
        <v>1.541395891243</v>
      </c>
      <c r="W8" s="48">
        <v>22</v>
      </c>
      <c r="X8" s="67">
        <v>2.299213572133</v>
      </c>
      <c r="Y8" s="48">
        <v>19</v>
      </c>
    </row>
    <row r="9" spans="1:25" ht="15">
      <c r="A9" s="42" t="s">
        <v>9</v>
      </c>
      <c r="B9" s="112">
        <v>-0.83403311744</v>
      </c>
      <c r="C9" s="49">
        <v>15</v>
      </c>
      <c r="D9" s="112">
        <v>0.877992854759</v>
      </c>
      <c r="E9" s="49">
        <v>8</v>
      </c>
      <c r="F9" s="112">
        <v>1.552716235626</v>
      </c>
      <c r="G9" s="49">
        <v>25</v>
      </c>
      <c r="H9" s="112">
        <v>0.991234591828</v>
      </c>
      <c r="I9" s="49">
        <v>26</v>
      </c>
      <c r="J9" s="113">
        <v>0.350560290087</v>
      </c>
      <c r="K9" s="49">
        <v>28</v>
      </c>
      <c r="L9" s="114">
        <v>0.079276885431</v>
      </c>
      <c r="M9" s="50">
        <v>23</v>
      </c>
      <c r="N9" s="114">
        <v>0.038245664987</v>
      </c>
      <c r="O9" s="50">
        <v>28</v>
      </c>
      <c r="P9" s="114">
        <v>0.422774038989</v>
      </c>
      <c r="Q9" s="50">
        <v>23</v>
      </c>
      <c r="R9" s="113">
        <v>1.008594528282</v>
      </c>
      <c r="S9" s="51">
        <v>23</v>
      </c>
      <c r="T9" s="115">
        <v>-0.862267974784</v>
      </c>
      <c r="U9" s="116">
        <v>25</v>
      </c>
      <c r="V9" s="117">
        <v>-1.40697913279</v>
      </c>
      <c r="W9" s="116">
        <v>25</v>
      </c>
      <c r="X9" s="117">
        <v>1.401966688791</v>
      </c>
      <c r="Y9" s="116">
        <v>23</v>
      </c>
    </row>
    <row r="11" spans="1:13" ht="15">
      <c r="A11" s="120" t="s">
        <v>41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</row>
  </sheetData>
  <sheetProtection/>
  <mergeCells count="1">
    <mergeCell ref="A11:M11"/>
  </mergeCells>
  <printOptions/>
  <pageMargins left="0.59" right="0.59" top="0.79" bottom="0.79" header="0" footer="0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2"/>
  <sheetViews>
    <sheetView showGridLines="0" zoomScale="90" zoomScaleNormal="90" zoomScalePageLayoutView="0" workbookViewId="0" topLeftCell="A1">
      <selection activeCell="B20" sqref="B20:Y20"/>
    </sheetView>
  </sheetViews>
  <sheetFormatPr defaultColWidth="20.7109375" defaultRowHeight="12.75"/>
  <cols>
    <col min="1" max="1" width="24.7109375" style="2" customWidth="1"/>
    <col min="2" max="2" width="10.57421875" style="2" customWidth="1"/>
    <col min="3" max="3" width="5.421875" style="2" bestFit="1" customWidth="1"/>
    <col min="4" max="4" width="10.57421875" style="2" customWidth="1"/>
    <col min="5" max="5" width="5.421875" style="2" bestFit="1" customWidth="1"/>
    <col min="6" max="6" width="10.57421875" style="2" customWidth="1"/>
    <col min="7" max="7" width="5.28125" style="2" bestFit="1" customWidth="1"/>
    <col min="8" max="8" width="10.57421875" style="2" customWidth="1"/>
    <col min="9" max="9" width="5.421875" style="2" bestFit="1" customWidth="1"/>
    <col min="10" max="10" width="10.57421875" style="2" customWidth="1"/>
    <col min="11" max="11" width="5.421875" style="2" bestFit="1" customWidth="1"/>
    <col min="12" max="12" width="10.57421875" style="2" customWidth="1"/>
    <col min="13" max="13" width="5.28125" style="2" bestFit="1" customWidth="1"/>
    <col min="14" max="14" width="10.57421875" style="2" customWidth="1"/>
    <col min="15" max="15" width="5.28125" style="2" bestFit="1" customWidth="1"/>
    <col min="16" max="16" width="10.57421875" style="2" customWidth="1"/>
    <col min="17" max="17" width="5.28125" style="2" bestFit="1" customWidth="1"/>
    <col min="18" max="18" width="10.57421875" style="2" customWidth="1"/>
    <col min="19" max="19" width="5.28125" style="2" bestFit="1" customWidth="1"/>
    <col min="20" max="20" width="10.57421875" style="2" customWidth="1"/>
    <col min="21" max="21" width="5.28125" style="2" bestFit="1" customWidth="1"/>
    <col min="22" max="22" width="11.421875" style="2" bestFit="1" customWidth="1"/>
    <col min="23" max="23" width="5.28125" style="2" bestFit="1" customWidth="1"/>
    <col min="24" max="24" width="12.421875" style="2" customWidth="1"/>
    <col min="25" max="25" width="5.28125" style="2" bestFit="1" customWidth="1"/>
    <col min="26" max="16384" width="20.7109375" style="2" customWidth="1"/>
  </cols>
  <sheetData>
    <row r="1" spans="1:7" ht="15" customHeight="1">
      <c r="A1" s="1" t="s">
        <v>0</v>
      </c>
      <c r="B1" s="1"/>
      <c r="C1" s="1"/>
      <c r="D1" s="1"/>
      <c r="E1" s="1"/>
      <c r="F1" s="1"/>
      <c r="G1" s="1"/>
    </row>
    <row r="2" ht="12" customHeight="1">
      <c r="A2" s="1" t="s">
        <v>45</v>
      </c>
    </row>
    <row r="3" spans="1:7" ht="13.5" customHeight="1">
      <c r="A3" s="3" t="s">
        <v>62</v>
      </c>
      <c r="B3" s="4"/>
      <c r="C3" s="4"/>
      <c r="D3" s="4"/>
      <c r="E3" s="4"/>
      <c r="F3" s="4"/>
      <c r="G3" s="4"/>
    </row>
    <row r="4" spans="1:7" ht="14.25" customHeight="1">
      <c r="A4" s="3" t="s">
        <v>65</v>
      </c>
      <c r="B4" s="4"/>
      <c r="C4" s="4"/>
      <c r="D4" s="4"/>
      <c r="E4" s="4"/>
      <c r="F4" s="4"/>
      <c r="G4" s="4"/>
    </row>
    <row r="5" spans="1:7" ht="15">
      <c r="A5" s="3"/>
      <c r="B5" s="4"/>
      <c r="C5" s="4"/>
      <c r="D5" s="4"/>
      <c r="E5" s="4"/>
      <c r="F5" s="4"/>
      <c r="G5" s="4"/>
    </row>
    <row r="6" spans="1:25" ht="32.25" customHeight="1">
      <c r="A6" s="121" t="s">
        <v>10</v>
      </c>
      <c r="B6" s="122">
        <v>2008</v>
      </c>
      <c r="C6" s="123" t="s">
        <v>39</v>
      </c>
      <c r="D6" s="122">
        <v>2009</v>
      </c>
      <c r="E6" s="123" t="s">
        <v>39</v>
      </c>
      <c r="F6" s="122">
        <v>2010</v>
      </c>
      <c r="G6" s="123" t="s">
        <v>39</v>
      </c>
      <c r="H6" s="122">
        <v>2011</v>
      </c>
      <c r="I6" s="123" t="s">
        <v>39</v>
      </c>
      <c r="J6" s="122">
        <v>2012</v>
      </c>
      <c r="K6" s="123" t="s">
        <v>39</v>
      </c>
      <c r="L6" s="122">
        <v>2013</v>
      </c>
      <c r="M6" s="123" t="s">
        <v>39</v>
      </c>
      <c r="N6" s="122">
        <v>2014</v>
      </c>
      <c r="O6" s="123" t="s">
        <v>39</v>
      </c>
      <c r="P6" s="122">
        <v>2015</v>
      </c>
      <c r="Q6" s="123" t="s">
        <v>39</v>
      </c>
      <c r="R6" s="122">
        <v>2016</v>
      </c>
      <c r="S6" s="123" t="s">
        <v>39</v>
      </c>
      <c r="T6" s="122">
        <v>2017</v>
      </c>
      <c r="U6" s="124" t="s">
        <v>39</v>
      </c>
      <c r="V6" s="122" t="s">
        <v>63</v>
      </c>
      <c r="W6" s="124" t="s">
        <v>39</v>
      </c>
      <c r="X6" s="124" t="s">
        <v>64</v>
      </c>
      <c r="Y6" s="123" t="s">
        <v>39</v>
      </c>
    </row>
    <row r="7" spans="1:25" ht="12.75" customHeight="1">
      <c r="A7" s="29" t="s">
        <v>13</v>
      </c>
      <c r="B7" s="53">
        <v>-0.854837753812</v>
      </c>
      <c r="C7" s="35">
        <f>_xlfn.RANK.EQ(B7,$B$7:$B$38)</f>
        <v>16</v>
      </c>
      <c r="D7" s="53">
        <v>0.13066304032</v>
      </c>
      <c r="E7" s="35">
        <f>_xlfn.RANK.EQ(D7,$D$7:$D$38)</f>
        <v>14</v>
      </c>
      <c r="F7" s="53">
        <v>2.754612149956</v>
      </c>
      <c r="G7" s="35">
        <f>_xlfn.RANK.EQ(F7,$F$7:$F$38)</f>
        <v>21</v>
      </c>
      <c r="H7" s="53">
        <v>6.69372710201</v>
      </c>
      <c r="I7" s="35">
        <f>_xlfn.RANK.EQ(H7,$H$7:$H$38)</f>
        <v>5</v>
      </c>
      <c r="J7" s="53">
        <v>4.096542898522</v>
      </c>
      <c r="K7" s="35">
        <f>_xlfn.RANK.EQ(J7,$J$7:$J$38)</f>
        <v>8</v>
      </c>
      <c r="L7" s="54">
        <v>1.805667177658</v>
      </c>
      <c r="M7" s="37">
        <f>_xlfn.RANK.EQ(L7,$L$7:$L$38)</f>
        <v>13</v>
      </c>
      <c r="N7" s="54">
        <v>12.765969536157</v>
      </c>
      <c r="O7" s="37">
        <f>_xlfn.RANK.EQ(N7,$N$7:$N$38)</f>
        <v>3</v>
      </c>
      <c r="P7" s="54">
        <v>3.415209407987</v>
      </c>
      <c r="Q7" s="37">
        <f>_xlfn.RANK.EQ(P7,$P$7:$P$38)</f>
        <v>12</v>
      </c>
      <c r="R7" s="54">
        <v>10.255246953242</v>
      </c>
      <c r="S7" s="37">
        <f>_xlfn.RANK.EQ(R7,$R$7:$R$38)</f>
        <v>1</v>
      </c>
      <c r="T7" s="65">
        <v>0.714804429466</v>
      </c>
      <c r="U7" s="125">
        <f>_xlfn.RANK.EQ(T7,$T$7:$T$38)</f>
        <v>19</v>
      </c>
      <c r="V7" s="65">
        <v>2.233218723565</v>
      </c>
      <c r="W7" s="135">
        <f aca="true" t="shared" si="0" ref="W7:W38">_xlfn.RANK.EQ(V7,$V$7:$V$38)</f>
        <v>15</v>
      </c>
      <c r="X7" s="134">
        <v>4.839796005544</v>
      </c>
      <c r="Y7" s="69">
        <f>_xlfn.RANK.EQ(X7,$X$7:$X$38)</f>
        <v>3</v>
      </c>
    </row>
    <row r="8" spans="1:25" ht="12.75" customHeight="1">
      <c r="A8" s="29" t="s">
        <v>14</v>
      </c>
      <c r="B8" s="53">
        <v>-5.974367981285</v>
      </c>
      <c r="C8" s="35">
        <f aca="true" t="shared" si="1" ref="C8:C38">_xlfn.RANK.EQ(B8,$B$7:$B$38)</f>
        <v>29</v>
      </c>
      <c r="D8" s="53">
        <v>-6.217396980881</v>
      </c>
      <c r="E8" s="35">
        <f aca="true" t="shared" si="2" ref="E8:E38">_xlfn.RANK.EQ(D8,$D$7:$D$38)</f>
        <v>29</v>
      </c>
      <c r="F8" s="53">
        <v>6.397430660064</v>
      </c>
      <c r="G8" s="35">
        <f aca="true" t="shared" si="3" ref="G8:G38">_xlfn.RANK.EQ(F8,$F$7:$F$38)</f>
        <v>9</v>
      </c>
      <c r="H8" s="53">
        <v>3.606945838939</v>
      </c>
      <c r="I8" s="35">
        <f aca="true" t="shared" si="4" ref="I8:I38">_xlfn.RANK.EQ(H8,$H$7:$H$38)</f>
        <v>17</v>
      </c>
      <c r="J8" s="55">
        <v>2.184211442274</v>
      </c>
      <c r="K8" s="35">
        <f aca="true" t="shared" si="5" ref="K8:K38">_xlfn.RANK.EQ(J8,$J$7:$J$38)</f>
        <v>16</v>
      </c>
      <c r="L8" s="54">
        <v>0.92918113965</v>
      </c>
      <c r="M8" s="37">
        <f aca="true" t="shared" si="6" ref="M8:M38">_xlfn.RANK.EQ(L8,$L$7:$L$38)</f>
        <v>18</v>
      </c>
      <c r="N8" s="54">
        <v>5.0009174309</v>
      </c>
      <c r="O8" s="37">
        <f aca="true" t="shared" si="7" ref="O8:O38">_xlfn.RANK.EQ(N8,$N$7:$N$38)</f>
        <v>9</v>
      </c>
      <c r="P8" s="54">
        <v>6.123294114142</v>
      </c>
      <c r="Q8" s="37">
        <f aca="true" t="shared" si="8" ref="Q8:Q38">_xlfn.RANK.EQ(P8,$P$7:$P$38)</f>
        <v>5</v>
      </c>
      <c r="R8" s="54">
        <v>4.639397715552</v>
      </c>
      <c r="S8" s="37">
        <f aca="true" t="shared" si="9" ref="S8:S38">_xlfn.RANK.EQ(R8,$R$7:$R$38)</f>
        <v>13</v>
      </c>
      <c r="T8" s="65">
        <v>1.627218647257</v>
      </c>
      <c r="U8" s="125">
        <f aca="true" t="shared" si="10" ref="U8:U38">_xlfn.RANK.EQ(T8,$T$7:$T$38)</f>
        <v>16</v>
      </c>
      <c r="V8" s="65">
        <v>2.375914520095</v>
      </c>
      <c r="W8" s="135">
        <f t="shared" si="0"/>
        <v>13</v>
      </c>
      <c r="X8" s="134">
        <v>2.128723527069</v>
      </c>
      <c r="Y8" s="69">
        <f aca="true" t="shared" si="11" ref="Y8:Y38">_xlfn.RANK.EQ(X8,$X$7:$X$38)</f>
        <v>17</v>
      </c>
    </row>
    <row r="9" spans="1:25" ht="12.75" customHeight="1">
      <c r="A9" s="29" t="s">
        <v>15</v>
      </c>
      <c r="B9" s="53">
        <v>-6.222784027415</v>
      </c>
      <c r="C9" s="35">
        <f t="shared" si="1"/>
        <v>30</v>
      </c>
      <c r="D9" s="53">
        <v>7.427364284977</v>
      </c>
      <c r="E9" s="35">
        <f t="shared" si="2"/>
        <v>2</v>
      </c>
      <c r="F9" s="53">
        <v>-0.21486729332</v>
      </c>
      <c r="G9" s="35">
        <f t="shared" si="3"/>
        <v>28</v>
      </c>
      <c r="H9" s="53">
        <v>3.798158664623</v>
      </c>
      <c r="I9" s="35">
        <f t="shared" si="4"/>
        <v>16</v>
      </c>
      <c r="J9" s="55">
        <v>2.083206594909</v>
      </c>
      <c r="K9" s="35">
        <f t="shared" si="5"/>
        <v>17</v>
      </c>
      <c r="L9" s="54">
        <v>-0.189113684708</v>
      </c>
      <c r="M9" s="37">
        <f t="shared" si="6"/>
        <v>26</v>
      </c>
      <c r="N9" s="54">
        <v>-2.268827021054</v>
      </c>
      <c r="O9" s="37">
        <f t="shared" si="7"/>
        <v>30</v>
      </c>
      <c r="P9" s="54">
        <v>11.413248100647</v>
      </c>
      <c r="Q9" s="37">
        <f t="shared" si="8"/>
        <v>1</v>
      </c>
      <c r="R9" s="54">
        <v>8.891519431507</v>
      </c>
      <c r="S9" s="37">
        <f t="shared" si="9"/>
        <v>2</v>
      </c>
      <c r="T9" s="65">
        <v>16.328234053899</v>
      </c>
      <c r="U9" s="125">
        <f t="shared" si="10"/>
        <v>1</v>
      </c>
      <c r="V9" s="65">
        <v>16.574166487762</v>
      </c>
      <c r="W9" s="135">
        <f t="shared" si="0"/>
        <v>1</v>
      </c>
      <c r="X9" s="134">
        <v>5.359740403265</v>
      </c>
      <c r="Y9" s="69">
        <f t="shared" si="11"/>
        <v>1</v>
      </c>
    </row>
    <row r="10" spans="1:25" ht="12.75" customHeight="1">
      <c r="A10" s="29" t="s">
        <v>16</v>
      </c>
      <c r="B10" s="53">
        <v>-7.655314091414</v>
      </c>
      <c r="C10" s="35">
        <f t="shared" si="1"/>
        <v>32</v>
      </c>
      <c r="D10" s="53">
        <v>-10.136119942381</v>
      </c>
      <c r="E10" s="35">
        <f t="shared" si="2"/>
        <v>32</v>
      </c>
      <c r="F10" s="53">
        <v>-2.031660517305</v>
      </c>
      <c r="G10" s="35">
        <f t="shared" si="3"/>
        <v>31</v>
      </c>
      <c r="H10" s="53">
        <v>-2.199653399684</v>
      </c>
      <c r="I10" s="35">
        <f t="shared" si="4"/>
        <v>31</v>
      </c>
      <c r="J10" s="55">
        <v>-0.242533434966</v>
      </c>
      <c r="K10" s="35">
        <f t="shared" si="5"/>
        <v>30</v>
      </c>
      <c r="L10" s="54">
        <v>-0.608303893939</v>
      </c>
      <c r="M10" s="37">
        <f t="shared" si="6"/>
        <v>28</v>
      </c>
      <c r="N10" s="54">
        <v>-5.692948212342</v>
      </c>
      <c r="O10" s="37">
        <f t="shared" si="7"/>
        <v>32</v>
      </c>
      <c r="P10" s="54">
        <v>-7.787670580264</v>
      </c>
      <c r="Q10" s="37">
        <f t="shared" si="8"/>
        <v>32</v>
      </c>
      <c r="R10" s="54">
        <v>-7.231834307298</v>
      </c>
      <c r="S10" s="37">
        <f t="shared" si="9"/>
        <v>31</v>
      </c>
      <c r="T10" s="65">
        <v>-9.582683596941</v>
      </c>
      <c r="U10" s="125">
        <f t="shared" si="10"/>
        <v>32</v>
      </c>
      <c r="V10" s="65">
        <v>-13.859890773766</v>
      </c>
      <c r="W10" s="135">
        <f t="shared" si="0"/>
        <v>32</v>
      </c>
      <c r="X10" s="134">
        <v>4.31318642784</v>
      </c>
      <c r="Y10" s="69">
        <f t="shared" si="11"/>
        <v>6</v>
      </c>
    </row>
    <row r="11" spans="1:25" ht="12.75" customHeight="1">
      <c r="A11" s="29" t="s">
        <v>17</v>
      </c>
      <c r="B11" s="53">
        <v>-5.619445576726</v>
      </c>
      <c r="C11" s="35">
        <f t="shared" si="1"/>
        <v>28</v>
      </c>
      <c r="D11" s="53">
        <v>-6.820902472432</v>
      </c>
      <c r="E11" s="35">
        <f t="shared" si="2"/>
        <v>30</v>
      </c>
      <c r="F11" s="53">
        <v>11.272929375619</v>
      </c>
      <c r="G11" s="35">
        <f t="shared" si="3"/>
        <v>2</v>
      </c>
      <c r="H11" s="53">
        <v>5.810831873635</v>
      </c>
      <c r="I11" s="35">
        <f t="shared" si="4"/>
        <v>8</v>
      </c>
      <c r="J11" s="55">
        <v>1.132975716541</v>
      </c>
      <c r="K11" s="35">
        <f t="shared" si="5"/>
        <v>24</v>
      </c>
      <c r="L11" s="54">
        <v>1.925522597796</v>
      </c>
      <c r="M11" s="37">
        <f t="shared" si="6"/>
        <v>12</v>
      </c>
      <c r="N11" s="54">
        <v>5.039591514184</v>
      </c>
      <c r="O11" s="37">
        <f t="shared" si="7"/>
        <v>8</v>
      </c>
      <c r="P11" s="54">
        <v>0.389784405331</v>
      </c>
      <c r="Q11" s="37">
        <f t="shared" si="8"/>
        <v>24</v>
      </c>
      <c r="R11" s="54">
        <v>2.44182511754</v>
      </c>
      <c r="S11" s="37">
        <f t="shared" si="9"/>
        <v>18</v>
      </c>
      <c r="T11" s="65">
        <v>3.894988398434</v>
      </c>
      <c r="U11" s="125">
        <f t="shared" si="10"/>
        <v>9</v>
      </c>
      <c r="V11" s="65">
        <v>5.491053730894</v>
      </c>
      <c r="W11" s="135">
        <f t="shared" si="0"/>
        <v>3</v>
      </c>
      <c r="X11" s="134">
        <v>0.609757806272</v>
      </c>
      <c r="Y11" s="69">
        <f t="shared" si="11"/>
        <v>26</v>
      </c>
    </row>
    <row r="12" spans="1:25" ht="12.75" customHeight="1">
      <c r="A12" s="29" t="s">
        <v>18</v>
      </c>
      <c r="B12" s="53">
        <v>3.654893430359</v>
      </c>
      <c r="C12" s="35">
        <f t="shared" si="1"/>
        <v>6</v>
      </c>
      <c r="D12" s="53">
        <v>0.7051865364</v>
      </c>
      <c r="E12" s="35">
        <f t="shared" si="2"/>
        <v>10</v>
      </c>
      <c r="F12" s="53">
        <v>9.248322114367</v>
      </c>
      <c r="G12" s="35">
        <f t="shared" si="3"/>
        <v>3</v>
      </c>
      <c r="H12" s="53">
        <v>1.002073038038</v>
      </c>
      <c r="I12" s="35">
        <f t="shared" si="4"/>
        <v>25</v>
      </c>
      <c r="J12" s="55">
        <v>4.995562956634</v>
      </c>
      <c r="K12" s="35">
        <f t="shared" si="5"/>
        <v>4</v>
      </c>
      <c r="L12" s="54">
        <v>-0.075941636527</v>
      </c>
      <c r="M12" s="37">
        <f t="shared" si="6"/>
        <v>25</v>
      </c>
      <c r="N12" s="54">
        <v>2.379926245976</v>
      </c>
      <c r="O12" s="37">
        <f t="shared" si="7"/>
        <v>23</v>
      </c>
      <c r="P12" s="54">
        <v>4.573703550806</v>
      </c>
      <c r="Q12" s="37">
        <f t="shared" si="8"/>
        <v>8</v>
      </c>
      <c r="R12" s="54">
        <v>4.949601383326</v>
      </c>
      <c r="S12" s="37">
        <f t="shared" si="9"/>
        <v>9</v>
      </c>
      <c r="T12" s="65">
        <v>5.281869417503</v>
      </c>
      <c r="U12" s="125">
        <f t="shared" si="10"/>
        <v>3</v>
      </c>
      <c r="V12" s="65">
        <v>3.634462830468</v>
      </c>
      <c r="W12" s="135">
        <f t="shared" si="0"/>
        <v>6</v>
      </c>
      <c r="X12" s="134">
        <v>2.207579218259</v>
      </c>
      <c r="Y12" s="69">
        <f t="shared" si="11"/>
        <v>16</v>
      </c>
    </row>
    <row r="13" spans="1:25" ht="12.75" customHeight="1">
      <c r="A13" s="29" t="s">
        <v>48</v>
      </c>
      <c r="B13" s="53">
        <v>5.980809173756</v>
      </c>
      <c r="C13" s="35">
        <f t="shared" si="1"/>
        <v>4</v>
      </c>
      <c r="D13" s="53">
        <v>-2.031841546917</v>
      </c>
      <c r="E13" s="35">
        <f t="shared" si="2"/>
        <v>22</v>
      </c>
      <c r="F13" s="53">
        <v>6.602066459652</v>
      </c>
      <c r="G13" s="35">
        <f t="shared" si="3"/>
        <v>7</v>
      </c>
      <c r="H13" s="53">
        <v>2.030258779046</v>
      </c>
      <c r="I13" s="35">
        <f t="shared" si="4"/>
        <v>23</v>
      </c>
      <c r="J13" s="55">
        <v>2.565006602767</v>
      </c>
      <c r="K13" s="35">
        <f t="shared" si="5"/>
        <v>14</v>
      </c>
      <c r="L13" s="54">
        <v>2.845642499989</v>
      </c>
      <c r="M13" s="37">
        <f t="shared" si="6"/>
        <v>5</v>
      </c>
      <c r="N13" s="54">
        <v>-0.583606672921</v>
      </c>
      <c r="O13" s="37">
        <f t="shared" si="7"/>
        <v>29</v>
      </c>
      <c r="P13" s="54">
        <v>-0.266421322871</v>
      </c>
      <c r="Q13" s="37">
        <f t="shared" si="8"/>
        <v>27</v>
      </c>
      <c r="R13" s="54">
        <v>-1.57693339777</v>
      </c>
      <c r="S13" s="37">
        <f t="shared" si="9"/>
        <v>28</v>
      </c>
      <c r="T13" s="65">
        <v>-3.426094335144</v>
      </c>
      <c r="U13" s="125">
        <f t="shared" si="10"/>
        <v>30</v>
      </c>
      <c r="V13" s="65">
        <v>-3.833832932475</v>
      </c>
      <c r="W13" s="135">
        <f t="shared" si="0"/>
        <v>30</v>
      </c>
      <c r="X13" s="134">
        <v>1.424873361451</v>
      </c>
      <c r="Y13" s="69">
        <f t="shared" si="11"/>
        <v>22</v>
      </c>
    </row>
    <row r="14" spans="1:25" ht="12.75" customHeight="1">
      <c r="A14" s="29" t="s">
        <v>20</v>
      </c>
      <c r="B14" s="53">
        <v>-0.375298311382</v>
      </c>
      <c r="C14" s="35">
        <f t="shared" si="1"/>
        <v>12</v>
      </c>
      <c r="D14" s="53">
        <v>-6.899767646891</v>
      </c>
      <c r="E14" s="35">
        <f t="shared" si="2"/>
        <v>31</v>
      </c>
      <c r="F14" s="53">
        <v>3.291039529037</v>
      </c>
      <c r="G14" s="35">
        <f t="shared" si="3"/>
        <v>20</v>
      </c>
      <c r="H14" s="53">
        <v>5.280749293825</v>
      </c>
      <c r="I14" s="35">
        <f t="shared" si="4"/>
        <v>11</v>
      </c>
      <c r="J14" s="55">
        <v>4.986238633903</v>
      </c>
      <c r="K14" s="35">
        <f t="shared" si="5"/>
        <v>5</v>
      </c>
      <c r="L14" s="54">
        <v>2.878779943282</v>
      </c>
      <c r="M14" s="37">
        <f t="shared" si="6"/>
        <v>4</v>
      </c>
      <c r="N14" s="54">
        <v>3.045663706693</v>
      </c>
      <c r="O14" s="37">
        <f t="shared" si="7"/>
        <v>20</v>
      </c>
      <c r="P14" s="54">
        <v>6.705661616483</v>
      </c>
      <c r="Q14" s="37">
        <f t="shared" si="8"/>
        <v>3</v>
      </c>
      <c r="R14" s="54">
        <v>4.828727621591</v>
      </c>
      <c r="S14" s="37">
        <f t="shared" si="9"/>
        <v>11</v>
      </c>
      <c r="T14" s="65">
        <v>0.996714407465</v>
      </c>
      <c r="U14" s="125">
        <f t="shared" si="10"/>
        <v>17</v>
      </c>
      <c r="V14" s="65">
        <v>2.022991669653</v>
      </c>
      <c r="W14" s="135">
        <f t="shared" si="0"/>
        <v>16</v>
      </c>
      <c r="X14" s="134">
        <v>1.700629283237</v>
      </c>
      <c r="Y14" s="69">
        <f t="shared" si="11"/>
        <v>19</v>
      </c>
    </row>
    <row r="15" spans="1:25" ht="12.75" customHeight="1">
      <c r="A15" s="29" t="s">
        <v>47</v>
      </c>
      <c r="B15" s="56">
        <v>-1.542021237911</v>
      </c>
      <c r="C15" s="35">
        <f t="shared" si="1"/>
        <v>19</v>
      </c>
      <c r="D15" s="56">
        <v>2.104058959667</v>
      </c>
      <c r="E15" s="35">
        <f t="shared" si="2"/>
        <v>6</v>
      </c>
      <c r="F15" s="56">
        <v>1.151644482185</v>
      </c>
      <c r="G15" s="35">
        <f t="shared" si="3"/>
        <v>26</v>
      </c>
      <c r="H15" s="56">
        <v>1.045813775162</v>
      </c>
      <c r="I15" s="35">
        <f t="shared" si="4"/>
        <v>24</v>
      </c>
      <c r="J15" s="56">
        <v>0.530718946526</v>
      </c>
      <c r="K15" s="35">
        <f t="shared" si="5"/>
        <v>27</v>
      </c>
      <c r="L15" s="56">
        <v>0.679504908293</v>
      </c>
      <c r="M15" s="37">
        <f t="shared" si="6"/>
        <v>20</v>
      </c>
      <c r="N15" s="56">
        <v>0.354023162273</v>
      </c>
      <c r="O15" s="37">
        <f t="shared" si="7"/>
        <v>27</v>
      </c>
      <c r="P15" s="56">
        <v>0.868183477419</v>
      </c>
      <c r="Q15" s="37">
        <f t="shared" si="8"/>
        <v>21</v>
      </c>
      <c r="R15" s="56">
        <v>1.540764079206</v>
      </c>
      <c r="S15" s="37">
        <f t="shared" si="9"/>
        <v>22</v>
      </c>
      <c r="T15" s="65">
        <v>0.320493829607</v>
      </c>
      <c r="U15" s="125">
        <f t="shared" si="10"/>
        <v>24</v>
      </c>
      <c r="V15" s="65">
        <v>0.120269831305</v>
      </c>
      <c r="W15" s="135">
        <f t="shared" si="0"/>
        <v>19</v>
      </c>
      <c r="X15" s="134">
        <v>1.525549435255</v>
      </c>
      <c r="Y15" s="69">
        <f t="shared" si="11"/>
        <v>21</v>
      </c>
    </row>
    <row r="16" spans="1:25" ht="12.75" customHeight="1">
      <c r="A16" s="29" t="s">
        <v>21</v>
      </c>
      <c r="B16" s="53">
        <v>-2.21715015018</v>
      </c>
      <c r="C16" s="35">
        <f t="shared" si="1"/>
        <v>21</v>
      </c>
      <c r="D16" s="53">
        <v>2.49171232179</v>
      </c>
      <c r="E16" s="35">
        <f t="shared" si="2"/>
        <v>4</v>
      </c>
      <c r="F16" s="53">
        <v>1.099851851275</v>
      </c>
      <c r="G16" s="35">
        <f t="shared" si="3"/>
        <v>27</v>
      </c>
      <c r="H16" s="53">
        <v>0.327540367996</v>
      </c>
      <c r="I16" s="35">
        <f t="shared" si="4"/>
        <v>28</v>
      </c>
      <c r="J16" s="55">
        <v>1.255031937931</v>
      </c>
      <c r="K16" s="35">
        <f t="shared" si="5"/>
        <v>22</v>
      </c>
      <c r="L16" s="54">
        <v>0.737102869562</v>
      </c>
      <c r="M16" s="37">
        <f t="shared" si="6"/>
        <v>19</v>
      </c>
      <c r="N16" s="54">
        <v>2.96616809482</v>
      </c>
      <c r="O16" s="37">
        <f t="shared" si="7"/>
        <v>21</v>
      </c>
      <c r="P16" s="54">
        <v>0.379311563716</v>
      </c>
      <c r="Q16" s="37">
        <f t="shared" si="8"/>
        <v>25</v>
      </c>
      <c r="R16" s="54">
        <v>1.936351584065</v>
      </c>
      <c r="S16" s="37">
        <f t="shared" si="9"/>
        <v>21</v>
      </c>
      <c r="T16" s="65">
        <v>0.331663823808</v>
      </c>
      <c r="U16" s="125">
        <f t="shared" si="10"/>
        <v>23</v>
      </c>
      <c r="V16" s="65">
        <v>-0.109561142303</v>
      </c>
      <c r="W16" s="135">
        <f t="shared" si="0"/>
        <v>21</v>
      </c>
      <c r="X16" s="134">
        <v>-0.424435079142</v>
      </c>
      <c r="Y16" s="69">
        <f t="shared" si="11"/>
        <v>29</v>
      </c>
    </row>
    <row r="17" spans="1:25" ht="12.75" customHeight="1">
      <c r="A17" s="29" t="s">
        <v>22</v>
      </c>
      <c r="B17" s="53">
        <v>-2.729567748535</v>
      </c>
      <c r="C17" s="35">
        <f t="shared" si="1"/>
        <v>26</v>
      </c>
      <c r="D17" s="53">
        <v>0.337963934482</v>
      </c>
      <c r="E17" s="35">
        <f t="shared" si="2"/>
        <v>13</v>
      </c>
      <c r="F17" s="53">
        <v>5.87875599514</v>
      </c>
      <c r="G17" s="35">
        <f t="shared" si="3"/>
        <v>11</v>
      </c>
      <c r="H17" s="53">
        <v>-1.239744617376</v>
      </c>
      <c r="I17" s="35">
        <f t="shared" si="4"/>
        <v>30</v>
      </c>
      <c r="J17" s="55">
        <v>3.039265234329</v>
      </c>
      <c r="K17" s="35">
        <f t="shared" si="5"/>
        <v>12</v>
      </c>
      <c r="L17" s="54">
        <v>-0.041268774944</v>
      </c>
      <c r="M17" s="37">
        <f t="shared" si="6"/>
        <v>24</v>
      </c>
      <c r="N17" s="54">
        <v>6.327175614685</v>
      </c>
      <c r="O17" s="37">
        <f t="shared" si="7"/>
        <v>5</v>
      </c>
      <c r="P17" s="54">
        <v>-1.155748383352</v>
      </c>
      <c r="Q17" s="37">
        <f t="shared" si="8"/>
        <v>30</v>
      </c>
      <c r="R17" s="54">
        <v>0.305096188292</v>
      </c>
      <c r="S17" s="37">
        <f t="shared" si="9"/>
        <v>25</v>
      </c>
      <c r="T17" s="65">
        <v>3.467747110517</v>
      </c>
      <c r="U17" s="125">
        <f t="shared" si="10"/>
        <v>10</v>
      </c>
      <c r="V17" s="65">
        <v>-0.063482861707</v>
      </c>
      <c r="W17" s="135">
        <f t="shared" si="0"/>
        <v>20</v>
      </c>
      <c r="X17" s="134">
        <v>1.930033151062</v>
      </c>
      <c r="Y17" s="69">
        <f t="shared" si="11"/>
        <v>18</v>
      </c>
    </row>
    <row r="18" spans="1:25" ht="12.75" customHeight="1">
      <c r="A18" s="29" t="s">
        <v>49</v>
      </c>
      <c r="B18" s="53">
        <v>-2.697422865326</v>
      </c>
      <c r="C18" s="35">
        <f t="shared" si="1"/>
        <v>25</v>
      </c>
      <c r="D18" s="53">
        <v>-3.812552066691</v>
      </c>
      <c r="E18" s="35">
        <f t="shared" si="2"/>
        <v>24</v>
      </c>
      <c r="F18" s="53">
        <v>8.423976292977</v>
      </c>
      <c r="G18" s="35">
        <f t="shared" si="3"/>
        <v>4</v>
      </c>
      <c r="H18" s="53">
        <v>3.515283481229</v>
      </c>
      <c r="I18" s="35">
        <f t="shared" si="4"/>
        <v>18</v>
      </c>
      <c r="J18" s="55">
        <v>5.579450259488</v>
      </c>
      <c r="K18" s="35">
        <f t="shared" si="5"/>
        <v>3</v>
      </c>
      <c r="L18" s="54">
        <v>2.237818115202</v>
      </c>
      <c r="M18" s="37">
        <f t="shared" si="6"/>
        <v>8</v>
      </c>
      <c r="N18" s="54">
        <v>4.05494134056</v>
      </c>
      <c r="O18" s="37">
        <f t="shared" si="7"/>
        <v>16</v>
      </c>
      <c r="P18" s="54">
        <v>7.64231448615</v>
      </c>
      <c r="Q18" s="37">
        <f t="shared" si="8"/>
        <v>2</v>
      </c>
      <c r="R18" s="54">
        <v>-1.35008165737</v>
      </c>
      <c r="S18" s="37">
        <f t="shared" si="9"/>
        <v>27</v>
      </c>
      <c r="T18" s="65">
        <v>3.317072304556</v>
      </c>
      <c r="U18" s="125">
        <f t="shared" si="10"/>
        <v>11</v>
      </c>
      <c r="V18" s="65">
        <v>1.209237378908</v>
      </c>
      <c r="W18" s="135">
        <f t="shared" si="0"/>
        <v>18</v>
      </c>
      <c r="X18" s="134">
        <v>3.060771344743</v>
      </c>
      <c r="Y18" s="69">
        <f t="shared" si="11"/>
        <v>12</v>
      </c>
    </row>
    <row r="19" spans="1:25" ht="12.75" customHeight="1">
      <c r="A19" s="29" t="s">
        <v>50</v>
      </c>
      <c r="B19" s="53">
        <v>-1.321803071057</v>
      </c>
      <c r="C19" s="35">
        <f t="shared" si="1"/>
        <v>18</v>
      </c>
      <c r="D19" s="53">
        <v>-1.560691690463</v>
      </c>
      <c r="E19" s="35">
        <f t="shared" si="2"/>
        <v>19</v>
      </c>
      <c r="F19" s="53">
        <v>5.032419148124</v>
      </c>
      <c r="G19" s="35">
        <f t="shared" si="3"/>
        <v>15</v>
      </c>
      <c r="H19" s="53">
        <v>3.357564823894</v>
      </c>
      <c r="I19" s="35">
        <f t="shared" si="4"/>
        <v>19</v>
      </c>
      <c r="J19" s="55">
        <v>4.433754095937</v>
      </c>
      <c r="K19" s="35">
        <f t="shared" si="5"/>
        <v>6</v>
      </c>
      <c r="L19" s="54">
        <v>1.516726480063</v>
      </c>
      <c r="M19" s="37">
        <f t="shared" si="6"/>
        <v>16</v>
      </c>
      <c r="N19" s="54">
        <v>6.15078821704</v>
      </c>
      <c r="O19" s="37">
        <f t="shared" si="7"/>
        <v>6</v>
      </c>
      <c r="P19" s="54">
        <v>1.660786097001</v>
      </c>
      <c r="Q19" s="37">
        <f t="shared" si="8"/>
        <v>17</v>
      </c>
      <c r="R19" s="54">
        <v>6.362483189788</v>
      </c>
      <c r="S19" s="37">
        <f t="shared" si="9"/>
        <v>7</v>
      </c>
      <c r="T19" s="65">
        <v>2.605082217084</v>
      </c>
      <c r="U19" s="125">
        <f t="shared" si="10"/>
        <v>12</v>
      </c>
      <c r="V19" s="65">
        <v>2.369639207424</v>
      </c>
      <c r="W19" s="135">
        <f t="shared" si="0"/>
        <v>14</v>
      </c>
      <c r="X19" s="134">
        <v>2.697721464963</v>
      </c>
      <c r="Y19" s="69">
        <f t="shared" si="11"/>
        <v>14</v>
      </c>
    </row>
    <row r="20" spans="1:25" ht="12.75" customHeight="1">
      <c r="A20" s="31" t="s">
        <v>53</v>
      </c>
      <c r="B20" s="57">
        <v>-0.83403311744</v>
      </c>
      <c r="C20" s="72">
        <f t="shared" si="1"/>
        <v>15</v>
      </c>
      <c r="D20" s="57">
        <v>0.877992854759</v>
      </c>
      <c r="E20" s="72">
        <f t="shared" si="2"/>
        <v>8</v>
      </c>
      <c r="F20" s="57">
        <v>1.552716235626</v>
      </c>
      <c r="G20" s="72">
        <f t="shared" si="3"/>
        <v>25</v>
      </c>
      <c r="H20" s="57">
        <v>0.991234591828</v>
      </c>
      <c r="I20" s="72">
        <f t="shared" si="4"/>
        <v>26</v>
      </c>
      <c r="J20" s="58">
        <v>0.350560290087</v>
      </c>
      <c r="K20" s="72">
        <f t="shared" si="5"/>
        <v>28</v>
      </c>
      <c r="L20" s="59">
        <v>0.079276885431</v>
      </c>
      <c r="M20" s="73">
        <f t="shared" si="6"/>
        <v>23</v>
      </c>
      <c r="N20" s="59">
        <v>0.038245664987</v>
      </c>
      <c r="O20" s="73">
        <f t="shared" si="7"/>
        <v>28</v>
      </c>
      <c r="P20" s="59">
        <v>0.422774038989</v>
      </c>
      <c r="Q20" s="73">
        <f t="shared" si="8"/>
        <v>23</v>
      </c>
      <c r="R20" s="59">
        <v>1.008594528282</v>
      </c>
      <c r="S20" s="73">
        <f t="shared" si="9"/>
        <v>23</v>
      </c>
      <c r="T20" s="74">
        <v>-0.862267974784</v>
      </c>
      <c r="U20" s="126">
        <f t="shared" si="10"/>
        <v>25</v>
      </c>
      <c r="V20" s="74">
        <v>-1.40697913279</v>
      </c>
      <c r="W20" s="137">
        <f t="shared" si="0"/>
        <v>25</v>
      </c>
      <c r="X20" s="136">
        <v>1.401966688791</v>
      </c>
      <c r="Y20" s="75">
        <f t="shared" si="11"/>
        <v>23</v>
      </c>
    </row>
    <row r="21" spans="1:25" ht="12.75" customHeight="1">
      <c r="A21" s="32" t="s">
        <v>54</v>
      </c>
      <c r="B21" s="60">
        <v>-2.574985827864</v>
      </c>
      <c r="C21" s="35">
        <f t="shared" si="1"/>
        <v>23</v>
      </c>
      <c r="D21" s="60">
        <v>0.807364256068</v>
      </c>
      <c r="E21" s="35">
        <f t="shared" si="2"/>
        <v>9</v>
      </c>
      <c r="F21" s="60">
        <v>5.869200222628</v>
      </c>
      <c r="G21" s="35">
        <f t="shared" si="3"/>
        <v>12</v>
      </c>
      <c r="H21" s="60">
        <v>2.562823549243</v>
      </c>
      <c r="I21" s="35">
        <f t="shared" si="4"/>
        <v>22</v>
      </c>
      <c r="J21" s="60">
        <v>6.975507335664</v>
      </c>
      <c r="K21" s="35">
        <f t="shared" si="5"/>
        <v>1</v>
      </c>
      <c r="L21" s="60">
        <v>-0.251675410744</v>
      </c>
      <c r="M21" s="37">
        <f t="shared" si="6"/>
        <v>27</v>
      </c>
      <c r="N21" s="60">
        <v>3.919903979775</v>
      </c>
      <c r="O21" s="37">
        <f t="shared" si="7"/>
        <v>17</v>
      </c>
      <c r="P21" s="60">
        <v>1.758802986842</v>
      </c>
      <c r="Q21" s="37">
        <f t="shared" si="8"/>
        <v>15</v>
      </c>
      <c r="R21" s="60">
        <v>3.257377252517</v>
      </c>
      <c r="S21" s="37">
        <f t="shared" si="9"/>
        <v>17</v>
      </c>
      <c r="T21" s="65">
        <v>7.392181638906</v>
      </c>
      <c r="U21" s="125">
        <f t="shared" si="10"/>
        <v>2</v>
      </c>
      <c r="V21" s="65">
        <v>3.507252584571</v>
      </c>
      <c r="W21" s="135">
        <f t="shared" si="0"/>
        <v>7</v>
      </c>
      <c r="X21" s="134">
        <v>3.205270468556</v>
      </c>
      <c r="Y21" s="69">
        <f t="shared" si="11"/>
        <v>11</v>
      </c>
    </row>
    <row r="22" spans="1:25" ht="12.75" customHeight="1">
      <c r="A22" s="32" t="s">
        <v>24</v>
      </c>
      <c r="B22" s="61">
        <v>-4.45887268078</v>
      </c>
      <c r="C22" s="35">
        <f t="shared" si="1"/>
        <v>27</v>
      </c>
      <c r="D22" s="61">
        <v>-0.883383154805</v>
      </c>
      <c r="E22" s="35">
        <f t="shared" si="2"/>
        <v>18</v>
      </c>
      <c r="F22" s="61">
        <v>2.055969227594</v>
      </c>
      <c r="G22" s="35">
        <f t="shared" si="3"/>
        <v>24</v>
      </c>
      <c r="H22" s="61">
        <v>6.33559889852</v>
      </c>
      <c r="I22" s="35">
        <f t="shared" si="4"/>
        <v>6</v>
      </c>
      <c r="J22" s="62">
        <v>3.126806813405</v>
      </c>
      <c r="K22" s="35">
        <f t="shared" si="5"/>
        <v>11</v>
      </c>
      <c r="L22" s="60">
        <v>1.110246931977</v>
      </c>
      <c r="M22" s="37">
        <f t="shared" si="6"/>
        <v>17</v>
      </c>
      <c r="N22" s="60">
        <v>4.318343396551</v>
      </c>
      <c r="O22" s="37">
        <f t="shared" si="7"/>
        <v>15</v>
      </c>
      <c r="P22" s="60">
        <v>1.736750774721</v>
      </c>
      <c r="Q22" s="37">
        <f t="shared" si="8"/>
        <v>16</v>
      </c>
      <c r="R22" s="60">
        <v>7.257744664444</v>
      </c>
      <c r="S22" s="37">
        <f t="shared" si="9"/>
        <v>3</v>
      </c>
      <c r="T22" s="65">
        <v>4.493933665046</v>
      </c>
      <c r="U22" s="125">
        <f t="shared" si="10"/>
        <v>5</v>
      </c>
      <c r="V22" s="65">
        <v>2.660362439306</v>
      </c>
      <c r="W22" s="135">
        <f t="shared" si="0"/>
        <v>12</v>
      </c>
      <c r="X22" s="134">
        <v>-1.568379377743</v>
      </c>
      <c r="Y22" s="69">
        <f t="shared" si="11"/>
        <v>30</v>
      </c>
    </row>
    <row r="23" spans="1:25" ht="12.75" customHeight="1">
      <c r="A23" s="29" t="s">
        <v>25</v>
      </c>
      <c r="B23" s="53">
        <v>-6.880338827321</v>
      </c>
      <c r="C23" s="35">
        <f t="shared" si="1"/>
        <v>31</v>
      </c>
      <c r="D23" s="53">
        <v>9.253036872665</v>
      </c>
      <c r="E23" s="35">
        <f t="shared" si="2"/>
        <v>1</v>
      </c>
      <c r="F23" s="53">
        <v>-0.364966509859</v>
      </c>
      <c r="G23" s="35">
        <f t="shared" si="3"/>
        <v>29</v>
      </c>
      <c r="H23" s="53">
        <v>-2.586795876548</v>
      </c>
      <c r="I23" s="35">
        <f t="shared" si="4"/>
        <v>32</v>
      </c>
      <c r="J23" s="55">
        <v>1.543854786314</v>
      </c>
      <c r="K23" s="35">
        <f t="shared" si="5"/>
        <v>19</v>
      </c>
      <c r="L23" s="54">
        <v>3.969469773744</v>
      </c>
      <c r="M23" s="37">
        <f t="shared" si="6"/>
        <v>2</v>
      </c>
      <c r="N23" s="54">
        <v>4.790225622844</v>
      </c>
      <c r="O23" s="37">
        <f t="shared" si="7"/>
        <v>10</v>
      </c>
      <c r="P23" s="54">
        <v>-3.85846685224</v>
      </c>
      <c r="Q23" s="37">
        <f t="shared" si="8"/>
        <v>31</v>
      </c>
      <c r="R23" s="54">
        <v>6.807749105042</v>
      </c>
      <c r="S23" s="37">
        <f t="shared" si="9"/>
        <v>4</v>
      </c>
      <c r="T23" s="65">
        <v>5.221817933956</v>
      </c>
      <c r="U23" s="125">
        <f t="shared" si="10"/>
        <v>4</v>
      </c>
      <c r="V23" s="65">
        <v>-0.150607644973</v>
      </c>
      <c r="W23" s="135">
        <f t="shared" si="0"/>
        <v>22</v>
      </c>
      <c r="X23" s="134">
        <v>3.811758499039</v>
      </c>
      <c r="Y23" s="69">
        <f t="shared" si="11"/>
        <v>8</v>
      </c>
    </row>
    <row r="24" spans="1:25" ht="12.75" customHeight="1">
      <c r="A24" s="29" t="s">
        <v>26</v>
      </c>
      <c r="B24" s="53">
        <v>4.348510837056</v>
      </c>
      <c r="C24" s="35">
        <f t="shared" si="1"/>
        <v>5</v>
      </c>
      <c r="D24" s="53">
        <v>-4.351251059212</v>
      </c>
      <c r="E24" s="35">
        <f t="shared" si="2"/>
        <v>26</v>
      </c>
      <c r="F24" s="53">
        <v>5.749726855304</v>
      </c>
      <c r="G24" s="35">
        <f t="shared" si="3"/>
        <v>13</v>
      </c>
      <c r="H24" s="53">
        <v>2.810091510806</v>
      </c>
      <c r="I24" s="35">
        <f t="shared" si="4"/>
        <v>20</v>
      </c>
      <c r="J24" s="55">
        <v>2.553672619738</v>
      </c>
      <c r="K24" s="35">
        <f t="shared" si="5"/>
        <v>15</v>
      </c>
      <c r="L24" s="54">
        <v>-3.206524444096</v>
      </c>
      <c r="M24" s="37">
        <f t="shared" si="6"/>
        <v>32</v>
      </c>
      <c r="N24" s="54">
        <v>13.68132798037</v>
      </c>
      <c r="O24" s="37">
        <f t="shared" si="7"/>
        <v>2</v>
      </c>
      <c r="P24" s="54">
        <v>-0.760840180679</v>
      </c>
      <c r="Q24" s="37">
        <f t="shared" si="8"/>
        <v>28</v>
      </c>
      <c r="R24" s="54">
        <v>4.947332918211</v>
      </c>
      <c r="S24" s="37">
        <f t="shared" si="9"/>
        <v>10</v>
      </c>
      <c r="T24" s="65">
        <v>2.510514326277</v>
      </c>
      <c r="U24" s="125">
        <f t="shared" si="10"/>
        <v>13</v>
      </c>
      <c r="V24" s="65">
        <v>1.74331210192</v>
      </c>
      <c r="W24" s="135">
        <f t="shared" si="0"/>
        <v>17</v>
      </c>
      <c r="X24" s="134">
        <v>0.795000953556</v>
      </c>
      <c r="Y24" s="69">
        <f t="shared" si="11"/>
        <v>25</v>
      </c>
    </row>
    <row r="25" spans="1:25" ht="12.75" customHeight="1">
      <c r="A25" s="29" t="s">
        <v>27</v>
      </c>
      <c r="B25" s="53">
        <v>-2.68788869162</v>
      </c>
      <c r="C25" s="35">
        <f t="shared" si="1"/>
        <v>24</v>
      </c>
      <c r="D25" s="53">
        <v>-1.692305493869</v>
      </c>
      <c r="E25" s="35">
        <f t="shared" si="2"/>
        <v>20</v>
      </c>
      <c r="F25" s="53">
        <v>7.27307956488</v>
      </c>
      <c r="G25" s="35">
        <f t="shared" si="3"/>
        <v>6</v>
      </c>
      <c r="H25" s="53">
        <v>4.467903828113</v>
      </c>
      <c r="I25" s="35">
        <f t="shared" si="4"/>
        <v>13</v>
      </c>
      <c r="J25" s="55">
        <v>1.541501204831</v>
      </c>
      <c r="K25" s="35">
        <f t="shared" si="5"/>
        <v>20</v>
      </c>
      <c r="L25" s="54">
        <v>0.294703284491</v>
      </c>
      <c r="M25" s="37">
        <f t="shared" si="6"/>
        <v>21</v>
      </c>
      <c r="N25" s="54">
        <v>6.046492326401</v>
      </c>
      <c r="O25" s="37">
        <f t="shared" si="7"/>
        <v>7</v>
      </c>
      <c r="P25" s="54">
        <v>3.24778366359</v>
      </c>
      <c r="Q25" s="37">
        <f t="shared" si="8"/>
        <v>13</v>
      </c>
      <c r="R25" s="54">
        <v>2.370977804495</v>
      </c>
      <c r="S25" s="37">
        <f t="shared" si="9"/>
        <v>19</v>
      </c>
      <c r="T25" s="65">
        <v>1.722639416951</v>
      </c>
      <c r="U25" s="125">
        <f t="shared" si="10"/>
        <v>14</v>
      </c>
      <c r="V25" s="65">
        <v>3.045719512579</v>
      </c>
      <c r="W25" s="135">
        <f t="shared" si="0"/>
        <v>10</v>
      </c>
      <c r="X25" s="134">
        <v>4.339231377492</v>
      </c>
      <c r="Y25" s="69">
        <f t="shared" si="11"/>
        <v>5</v>
      </c>
    </row>
    <row r="26" spans="1:25" ht="12.75" customHeight="1">
      <c r="A26" s="29" t="s">
        <v>51</v>
      </c>
      <c r="B26" s="53">
        <v>2.398407774019</v>
      </c>
      <c r="C26" s="35">
        <f t="shared" si="1"/>
        <v>8</v>
      </c>
      <c r="D26" s="53">
        <v>-0.08835562769</v>
      </c>
      <c r="E26" s="35">
        <f t="shared" si="2"/>
        <v>16</v>
      </c>
      <c r="F26" s="53">
        <v>2.321052658071</v>
      </c>
      <c r="G26" s="35">
        <f t="shared" si="3"/>
        <v>23</v>
      </c>
      <c r="H26" s="53">
        <v>4.172021753062</v>
      </c>
      <c r="I26" s="35">
        <f t="shared" si="4"/>
        <v>14</v>
      </c>
      <c r="J26" s="55">
        <v>0.753972415102</v>
      </c>
      <c r="K26" s="35">
        <f t="shared" si="5"/>
        <v>25</v>
      </c>
      <c r="L26" s="54">
        <v>1.534998565109</v>
      </c>
      <c r="M26" s="37">
        <f t="shared" si="6"/>
        <v>15</v>
      </c>
      <c r="N26" s="54">
        <v>1.857504550445</v>
      </c>
      <c r="O26" s="37">
        <f t="shared" si="7"/>
        <v>25</v>
      </c>
      <c r="P26" s="54">
        <v>3.568176615674</v>
      </c>
      <c r="Q26" s="37">
        <f t="shared" si="8"/>
        <v>11</v>
      </c>
      <c r="R26" s="54">
        <v>-1.638791689944</v>
      </c>
      <c r="S26" s="37">
        <f t="shared" si="9"/>
        <v>29</v>
      </c>
      <c r="T26" s="65">
        <v>-2.372335045293</v>
      </c>
      <c r="U26" s="125">
        <f t="shared" si="10"/>
        <v>28</v>
      </c>
      <c r="V26" s="65">
        <v>-6.033044792014</v>
      </c>
      <c r="W26" s="135">
        <f t="shared" si="0"/>
        <v>31</v>
      </c>
      <c r="X26" s="134">
        <v>4.820690981765</v>
      </c>
      <c r="Y26" s="69">
        <f t="shared" si="11"/>
        <v>4</v>
      </c>
    </row>
    <row r="27" spans="1:25" ht="12.75" customHeight="1">
      <c r="A27" s="29" t="s">
        <v>55</v>
      </c>
      <c r="B27" s="53">
        <v>-0.462960202897</v>
      </c>
      <c r="C27" s="35">
        <f t="shared" si="1"/>
        <v>13</v>
      </c>
      <c r="D27" s="53">
        <v>-4.663899069544</v>
      </c>
      <c r="E27" s="35">
        <f t="shared" si="2"/>
        <v>27</v>
      </c>
      <c r="F27" s="53">
        <v>7.287775949697</v>
      </c>
      <c r="G27" s="35">
        <f t="shared" si="3"/>
        <v>5</v>
      </c>
      <c r="H27" s="53">
        <v>3.942963269605</v>
      </c>
      <c r="I27" s="35">
        <f t="shared" si="4"/>
        <v>15</v>
      </c>
      <c r="J27" s="55">
        <v>5.778435851299</v>
      </c>
      <c r="K27" s="35">
        <f t="shared" si="5"/>
        <v>2</v>
      </c>
      <c r="L27" s="54">
        <v>-2.746545113891</v>
      </c>
      <c r="M27" s="37">
        <f t="shared" si="6"/>
        <v>31</v>
      </c>
      <c r="N27" s="54">
        <v>4.426148663532</v>
      </c>
      <c r="O27" s="37">
        <f t="shared" si="7"/>
        <v>13</v>
      </c>
      <c r="P27" s="54">
        <v>1.195906190868</v>
      </c>
      <c r="Q27" s="37">
        <f t="shared" si="8"/>
        <v>19</v>
      </c>
      <c r="R27" s="54">
        <v>4.621183318945</v>
      </c>
      <c r="S27" s="37">
        <f t="shared" si="9"/>
        <v>14</v>
      </c>
      <c r="T27" s="65">
        <v>4.078687766242</v>
      </c>
      <c r="U27" s="125">
        <f t="shared" si="10"/>
        <v>8</v>
      </c>
      <c r="V27" s="65">
        <v>8.127369752618</v>
      </c>
      <c r="W27" s="135">
        <f t="shared" si="0"/>
        <v>2</v>
      </c>
      <c r="X27" s="134">
        <v>2.55165245342</v>
      </c>
      <c r="Y27" s="69">
        <f t="shared" si="11"/>
        <v>15</v>
      </c>
    </row>
    <row r="28" spans="1:25" ht="12.75" customHeight="1">
      <c r="A28" s="29" t="s">
        <v>29</v>
      </c>
      <c r="B28" s="53">
        <v>1.633804807624</v>
      </c>
      <c r="C28" s="35">
        <f t="shared" si="1"/>
        <v>9</v>
      </c>
      <c r="D28" s="53">
        <v>0.010734070265</v>
      </c>
      <c r="E28" s="35">
        <f t="shared" si="2"/>
        <v>15</v>
      </c>
      <c r="F28" s="53">
        <v>6.439886586627</v>
      </c>
      <c r="G28" s="35">
        <f t="shared" si="3"/>
        <v>8</v>
      </c>
      <c r="H28" s="53">
        <v>8.818834100923</v>
      </c>
      <c r="I28" s="35">
        <f t="shared" si="4"/>
        <v>2</v>
      </c>
      <c r="J28" s="55">
        <v>-2.065012029346</v>
      </c>
      <c r="K28" s="35">
        <f t="shared" si="5"/>
        <v>32</v>
      </c>
      <c r="L28" s="54">
        <v>2.14703471498</v>
      </c>
      <c r="M28" s="37">
        <f t="shared" si="6"/>
        <v>9</v>
      </c>
      <c r="N28" s="54">
        <v>13.706403433148</v>
      </c>
      <c r="O28" s="37">
        <f t="shared" si="7"/>
        <v>1</v>
      </c>
      <c r="P28" s="54">
        <v>2.536091883447</v>
      </c>
      <c r="Q28" s="37">
        <f t="shared" si="8"/>
        <v>14</v>
      </c>
      <c r="R28" s="54">
        <v>5.614081147147</v>
      </c>
      <c r="S28" s="37">
        <f t="shared" si="9"/>
        <v>8</v>
      </c>
      <c r="T28" s="65">
        <v>1.679862666837</v>
      </c>
      <c r="U28" s="125">
        <f t="shared" si="10"/>
        <v>15</v>
      </c>
      <c r="V28" s="65">
        <v>3.238669241146</v>
      </c>
      <c r="W28" s="135">
        <f t="shared" si="0"/>
        <v>9</v>
      </c>
      <c r="X28" s="134">
        <v>3.025548448234</v>
      </c>
      <c r="Y28" s="69">
        <f t="shared" si="11"/>
        <v>13</v>
      </c>
    </row>
    <row r="29" spans="1:25" ht="12.75" customHeight="1">
      <c r="A29" s="29" t="s">
        <v>56</v>
      </c>
      <c r="B29" s="53">
        <v>0.438484400437</v>
      </c>
      <c r="C29" s="35">
        <f t="shared" si="1"/>
        <v>11</v>
      </c>
      <c r="D29" s="53">
        <v>-3.988396714763</v>
      </c>
      <c r="E29" s="35">
        <f t="shared" si="2"/>
        <v>25</v>
      </c>
      <c r="F29" s="53">
        <v>4.033606656154</v>
      </c>
      <c r="G29" s="35">
        <f t="shared" si="3"/>
        <v>17</v>
      </c>
      <c r="H29" s="53">
        <v>5.823898686032</v>
      </c>
      <c r="I29" s="35">
        <f t="shared" si="4"/>
        <v>7</v>
      </c>
      <c r="J29" s="55">
        <v>4.074317222953</v>
      </c>
      <c r="K29" s="35">
        <f t="shared" si="5"/>
        <v>9</v>
      </c>
      <c r="L29" s="54">
        <v>4.021381264897</v>
      </c>
      <c r="M29" s="37">
        <f t="shared" si="6"/>
        <v>1</v>
      </c>
      <c r="N29" s="54">
        <v>4.60247898164</v>
      </c>
      <c r="O29" s="37">
        <f t="shared" si="7"/>
        <v>11</v>
      </c>
      <c r="P29" s="54">
        <v>5.507791496825</v>
      </c>
      <c r="Q29" s="37">
        <f t="shared" si="8"/>
        <v>7</v>
      </c>
      <c r="R29" s="54">
        <v>6.542901550064</v>
      </c>
      <c r="S29" s="37">
        <f t="shared" si="9"/>
        <v>6</v>
      </c>
      <c r="T29" s="65">
        <v>4.120519271712</v>
      </c>
      <c r="U29" s="125">
        <f t="shared" si="10"/>
        <v>7</v>
      </c>
      <c r="V29" s="65">
        <v>4.862904137119</v>
      </c>
      <c r="W29" s="135">
        <f t="shared" si="0"/>
        <v>4</v>
      </c>
      <c r="X29" s="134">
        <v>3.374374918369</v>
      </c>
      <c r="Y29" s="69">
        <f t="shared" si="11"/>
        <v>10</v>
      </c>
    </row>
    <row r="30" spans="1:25" ht="12.75" customHeight="1">
      <c r="A30" s="29" t="s">
        <v>31</v>
      </c>
      <c r="B30" s="53">
        <v>-2.200659794711</v>
      </c>
      <c r="C30" s="35">
        <f t="shared" si="1"/>
        <v>20</v>
      </c>
      <c r="D30" s="53">
        <v>-0.710259079076</v>
      </c>
      <c r="E30" s="35">
        <f t="shared" si="2"/>
        <v>17</v>
      </c>
      <c r="F30" s="53">
        <v>5.254253000422</v>
      </c>
      <c r="G30" s="35">
        <f t="shared" si="3"/>
        <v>14</v>
      </c>
      <c r="H30" s="53">
        <v>5.337866116195</v>
      </c>
      <c r="I30" s="35">
        <f t="shared" si="4"/>
        <v>10</v>
      </c>
      <c r="J30" s="55">
        <v>3.947426636687</v>
      </c>
      <c r="K30" s="35">
        <f t="shared" si="5"/>
        <v>10</v>
      </c>
      <c r="L30" s="54">
        <v>2.697727950126</v>
      </c>
      <c r="M30" s="37">
        <f t="shared" si="6"/>
        <v>6</v>
      </c>
      <c r="N30" s="54">
        <v>3.742006903661</v>
      </c>
      <c r="O30" s="37">
        <f t="shared" si="7"/>
        <v>19</v>
      </c>
      <c r="P30" s="54">
        <v>4.381452474989</v>
      </c>
      <c r="Q30" s="37">
        <f t="shared" si="8"/>
        <v>10</v>
      </c>
      <c r="R30" s="54">
        <v>4.20839774643</v>
      </c>
      <c r="S30" s="37">
        <f t="shared" si="9"/>
        <v>15</v>
      </c>
      <c r="T30" s="65">
        <v>4.244687613113</v>
      </c>
      <c r="U30" s="125">
        <f t="shared" si="10"/>
        <v>6</v>
      </c>
      <c r="V30" s="65">
        <v>3.776275656562</v>
      </c>
      <c r="W30" s="135">
        <f t="shared" si="0"/>
        <v>5</v>
      </c>
      <c r="X30" s="134">
        <v>3.737270320399</v>
      </c>
      <c r="Y30" s="69">
        <f t="shared" si="11"/>
        <v>9</v>
      </c>
    </row>
    <row r="31" spans="1:25" ht="12.75" customHeight="1">
      <c r="A31" s="29" t="s">
        <v>32</v>
      </c>
      <c r="B31" s="53">
        <v>0.514440589703</v>
      </c>
      <c r="C31" s="35">
        <f t="shared" si="1"/>
        <v>10</v>
      </c>
      <c r="D31" s="53">
        <v>0.397382332661</v>
      </c>
      <c r="E31" s="35">
        <f t="shared" si="2"/>
        <v>11</v>
      </c>
      <c r="F31" s="53">
        <v>-2.279547694259</v>
      </c>
      <c r="G31" s="35">
        <f t="shared" si="3"/>
        <v>32</v>
      </c>
      <c r="H31" s="53">
        <v>5.43274609152</v>
      </c>
      <c r="I31" s="35">
        <f t="shared" si="4"/>
        <v>9</v>
      </c>
      <c r="J31" s="55">
        <v>2.623041661793</v>
      </c>
      <c r="K31" s="35">
        <f t="shared" si="5"/>
        <v>13</v>
      </c>
      <c r="L31" s="54">
        <v>2.120498647339</v>
      </c>
      <c r="M31" s="37">
        <f t="shared" si="6"/>
        <v>10</v>
      </c>
      <c r="N31" s="54">
        <v>3.796176701765</v>
      </c>
      <c r="O31" s="37">
        <f t="shared" si="7"/>
        <v>18</v>
      </c>
      <c r="P31" s="54">
        <v>6.668280433647</v>
      </c>
      <c r="Q31" s="37">
        <f t="shared" si="8"/>
        <v>4</v>
      </c>
      <c r="R31" s="54">
        <v>1.954156500449</v>
      </c>
      <c r="S31" s="37">
        <f t="shared" si="9"/>
        <v>20</v>
      </c>
      <c r="T31" s="65">
        <v>0.792261703374</v>
      </c>
      <c r="U31" s="125">
        <f t="shared" si="10"/>
        <v>18</v>
      </c>
      <c r="V31" s="65">
        <v>2.719576325523</v>
      </c>
      <c r="W31" s="135">
        <f t="shared" si="0"/>
        <v>11</v>
      </c>
      <c r="X31" s="134">
        <v>0.329223115831</v>
      </c>
      <c r="Y31" s="69">
        <f t="shared" si="11"/>
        <v>27</v>
      </c>
    </row>
    <row r="32" spans="1:25" ht="12.75" customHeight="1">
      <c r="A32" s="29" t="s">
        <v>33</v>
      </c>
      <c r="B32" s="53">
        <v>2.598802070777</v>
      </c>
      <c r="C32" s="35">
        <f t="shared" si="1"/>
        <v>7</v>
      </c>
      <c r="D32" s="53">
        <v>-3.070908234267</v>
      </c>
      <c r="E32" s="35">
        <f t="shared" si="2"/>
        <v>23</v>
      </c>
      <c r="F32" s="53">
        <v>3.769978797244</v>
      </c>
      <c r="G32" s="35">
        <f t="shared" si="3"/>
        <v>18</v>
      </c>
      <c r="H32" s="53">
        <v>12.028021848508</v>
      </c>
      <c r="I32" s="35">
        <f t="shared" si="4"/>
        <v>1</v>
      </c>
      <c r="J32" s="55">
        <v>1.324876665943</v>
      </c>
      <c r="K32" s="35">
        <f t="shared" si="5"/>
        <v>21</v>
      </c>
      <c r="L32" s="54">
        <v>3.301102533986</v>
      </c>
      <c r="M32" s="37">
        <f t="shared" si="6"/>
        <v>3</v>
      </c>
      <c r="N32" s="54">
        <v>2.259629976318</v>
      </c>
      <c r="O32" s="37">
        <f t="shared" si="7"/>
        <v>24</v>
      </c>
      <c r="P32" s="54">
        <v>4.478526070667</v>
      </c>
      <c r="Q32" s="37">
        <f t="shared" si="8"/>
        <v>9</v>
      </c>
      <c r="R32" s="54">
        <v>4.740024119196</v>
      </c>
      <c r="S32" s="37">
        <f t="shared" si="9"/>
        <v>12</v>
      </c>
      <c r="T32" s="65">
        <v>-0.880347790705</v>
      </c>
      <c r="U32" s="125">
        <f t="shared" si="10"/>
        <v>26</v>
      </c>
      <c r="V32" s="65">
        <v>-1.076745770498</v>
      </c>
      <c r="W32" s="135">
        <f t="shared" si="0"/>
        <v>24</v>
      </c>
      <c r="X32" s="134">
        <v>-0.305141671334</v>
      </c>
      <c r="Y32" s="69">
        <f t="shared" si="11"/>
        <v>28</v>
      </c>
    </row>
    <row r="33" spans="1:25" ht="12.75" customHeight="1">
      <c r="A33" s="29" t="s">
        <v>34</v>
      </c>
      <c r="B33" s="53">
        <v>6.940607984347</v>
      </c>
      <c r="C33" s="35">
        <f t="shared" si="1"/>
        <v>3</v>
      </c>
      <c r="D33" s="53">
        <v>2.469395629955</v>
      </c>
      <c r="E33" s="35">
        <f t="shared" si="2"/>
        <v>5</v>
      </c>
      <c r="F33" s="53">
        <v>4.74901568974</v>
      </c>
      <c r="G33" s="35">
        <f t="shared" si="3"/>
        <v>16</v>
      </c>
      <c r="H33" s="53">
        <v>7.751827240914</v>
      </c>
      <c r="I33" s="35">
        <f t="shared" si="4"/>
        <v>3</v>
      </c>
      <c r="J33" s="55">
        <v>-0.071081901834</v>
      </c>
      <c r="K33" s="35">
        <f t="shared" si="5"/>
        <v>29</v>
      </c>
      <c r="L33" s="54">
        <v>1.693466884119</v>
      </c>
      <c r="M33" s="37">
        <f t="shared" si="6"/>
        <v>14</v>
      </c>
      <c r="N33" s="54">
        <v>-2.527477460151</v>
      </c>
      <c r="O33" s="37">
        <f t="shared" si="7"/>
        <v>31</v>
      </c>
      <c r="P33" s="54">
        <v>-0.069429392272</v>
      </c>
      <c r="Q33" s="37">
        <f t="shared" si="8"/>
        <v>26</v>
      </c>
      <c r="R33" s="54">
        <v>-7.83704358028</v>
      </c>
      <c r="S33" s="37">
        <f t="shared" si="9"/>
        <v>32</v>
      </c>
      <c r="T33" s="65">
        <v>-5.464511473934</v>
      </c>
      <c r="U33" s="125">
        <f t="shared" si="10"/>
        <v>31</v>
      </c>
      <c r="V33" s="65">
        <v>-2.475126272712</v>
      </c>
      <c r="W33" s="135">
        <f t="shared" si="0"/>
        <v>29</v>
      </c>
      <c r="X33" s="134">
        <v>-6.362420695444</v>
      </c>
      <c r="Y33" s="69">
        <f t="shared" si="11"/>
        <v>32</v>
      </c>
    </row>
    <row r="34" spans="1:25" ht="12.75" customHeight="1">
      <c r="A34" s="29" t="s">
        <v>35</v>
      </c>
      <c r="B34" s="53">
        <v>-0.625370474355</v>
      </c>
      <c r="C34" s="35">
        <f t="shared" si="1"/>
        <v>14</v>
      </c>
      <c r="D34" s="53">
        <v>-1.767091867378</v>
      </c>
      <c r="E34" s="35">
        <f t="shared" si="2"/>
        <v>21</v>
      </c>
      <c r="F34" s="53">
        <v>-0.953982590253</v>
      </c>
      <c r="G34" s="35">
        <f t="shared" si="3"/>
        <v>30</v>
      </c>
      <c r="H34" s="53">
        <v>0.989136779071</v>
      </c>
      <c r="I34" s="35">
        <f t="shared" si="4"/>
        <v>27</v>
      </c>
      <c r="J34" s="55">
        <v>0.743762547216</v>
      </c>
      <c r="K34" s="35">
        <f t="shared" si="5"/>
        <v>26</v>
      </c>
      <c r="L34" s="54">
        <v>2.621104508404</v>
      </c>
      <c r="M34" s="37">
        <f t="shared" si="6"/>
        <v>7</v>
      </c>
      <c r="N34" s="54">
        <v>1.726763172922</v>
      </c>
      <c r="O34" s="37">
        <f t="shared" si="7"/>
        <v>26</v>
      </c>
      <c r="P34" s="54">
        <v>6.005475355927</v>
      </c>
      <c r="Q34" s="37">
        <f t="shared" si="8"/>
        <v>6</v>
      </c>
      <c r="R34" s="54">
        <v>-4.897222219058</v>
      </c>
      <c r="S34" s="37">
        <f t="shared" si="9"/>
        <v>30</v>
      </c>
      <c r="T34" s="65">
        <v>0.506041860747</v>
      </c>
      <c r="U34" s="125">
        <f t="shared" si="10"/>
        <v>21</v>
      </c>
      <c r="V34" s="65">
        <v>-1.013095412887</v>
      </c>
      <c r="W34" s="135">
        <f t="shared" si="0"/>
        <v>23</v>
      </c>
      <c r="X34" s="134">
        <v>1.668018623696</v>
      </c>
      <c r="Y34" s="69">
        <f t="shared" si="11"/>
        <v>20</v>
      </c>
    </row>
    <row r="35" spans="1:25" ht="12.75" customHeight="1">
      <c r="A35" s="29" t="s">
        <v>36</v>
      </c>
      <c r="B35" s="53">
        <v>9.075818755236</v>
      </c>
      <c r="C35" s="35">
        <f t="shared" si="1"/>
        <v>1</v>
      </c>
      <c r="D35" s="53">
        <v>-5.836762159614</v>
      </c>
      <c r="E35" s="35">
        <f t="shared" si="2"/>
        <v>28</v>
      </c>
      <c r="F35" s="53">
        <v>11.451391367961</v>
      </c>
      <c r="G35" s="35">
        <f t="shared" si="3"/>
        <v>1</v>
      </c>
      <c r="H35" s="53">
        <v>-0.844067641707</v>
      </c>
      <c r="I35" s="35">
        <f t="shared" si="4"/>
        <v>29</v>
      </c>
      <c r="J35" s="55">
        <v>1.764263314126</v>
      </c>
      <c r="K35" s="35">
        <f t="shared" si="5"/>
        <v>18</v>
      </c>
      <c r="L35" s="54">
        <v>-2.149084923214</v>
      </c>
      <c r="M35" s="37">
        <f t="shared" si="6"/>
        <v>30</v>
      </c>
      <c r="N35" s="54">
        <v>4.369109351138</v>
      </c>
      <c r="O35" s="37">
        <f t="shared" si="7"/>
        <v>14</v>
      </c>
      <c r="P35" s="54">
        <v>0.929156462693</v>
      </c>
      <c r="Q35" s="37">
        <f t="shared" si="8"/>
        <v>20</v>
      </c>
      <c r="R35" s="54">
        <v>3.484414391816</v>
      </c>
      <c r="S35" s="37">
        <f t="shared" si="9"/>
        <v>16</v>
      </c>
      <c r="T35" s="65">
        <v>0.582887221563</v>
      </c>
      <c r="U35" s="125">
        <f t="shared" si="10"/>
        <v>20</v>
      </c>
      <c r="V35" s="65">
        <v>-2.297713712599</v>
      </c>
      <c r="W35" s="135">
        <f t="shared" si="0"/>
        <v>27</v>
      </c>
      <c r="X35" s="134">
        <v>-2.525843575155</v>
      </c>
      <c r="Y35" s="69">
        <f t="shared" si="11"/>
        <v>31</v>
      </c>
    </row>
    <row r="36" spans="1:25" ht="12.75" customHeight="1">
      <c r="A36" s="29" t="s">
        <v>52</v>
      </c>
      <c r="B36" s="53">
        <v>-1.054642307752</v>
      </c>
      <c r="C36" s="35">
        <f t="shared" si="1"/>
        <v>17</v>
      </c>
      <c r="D36" s="53">
        <v>1.905930891411</v>
      </c>
      <c r="E36" s="35">
        <f t="shared" si="2"/>
        <v>7</v>
      </c>
      <c r="F36" s="53">
        <v>2.63373583231</v>
      </c>
      <c r="G36" s="35">
        <f t="shared" si="3"/>
        <v>22</v>
      </c>
      <c r="H36" s="53">
        <v>7.264436055319</v>
      </c>
      <c r="I36" s="35">
        <f t="shared" si="4"/>
        <v>4</v>
      </c>
      <c r="J36" s="55">
        <v>1.234350998467</v>
      </c>
      <c r="K36" s="35">
        <f t="shared" si="5"/>
        <v>23</v>
      </c>
      <c r="L36" s="54">
        <v>-1.202083811777</v>
      </c>
      <c r="M36" s="37">
        <f t="shared" si="6"/>
        <v>29</v>
      </c>
      <c r="N36" s="54">
        <v>2.594851470235</v>
      </c>
      <c r="O36" s="37">
        <f t="shared" si="7"/>
        <v>22</v>
      </c>
      <c r="P36" s="54">
        <v>0.867786866886</v>
      </c>
      <c r="Q36" s="37">
        <f t="shared" si="8"/>
        <v>22</v>
      </c>
      <c r="R36" s="54">
        <v>0.666724294067</v>
      </c>
      <c r="S36" s="37">
        <f t="shared" si="9"/>
        <v>24</v>
      </c>
      <c r="T36" s="65">
        <v>-3.029648122186</v>
      </c>
      <c r="U36" s="125">
        <f t="shared" si="10"/>
        <v>29</v>
      </c>
      <c r="V36" s="65">
        <v>-1.564470844364</v>
      </c>
      <c r="W36" s="135">
        <f t="shared" si="0"/>
        <v>26</v>
      </c>
      <c r="X36" s="134">
        <v>5.03925300518</v>
      </c>
      <c r="Y36" s="69">
        <f t="shared" si="11"/>
        <v>2</v>
      </c>
    </row>
    <row r="37" spans="1:25" ht="12.75" customHeight="1">
      <c r="A37" s="29" t="s">
        <v>37</v>
      </c>
      <c r="B37" s="53">
        <v>-2.27182952278</v>
      </c>
      <c r="C37" s="35">
        <f t="shared" si="1"/>
        <v>22</v>
      </c>
      <c r="D37" s="53">
        <v>0.368908473386</v>
      </c>
      <c r="E37" s="35">
        <f t="shared" si="2"/>
        <v>12</v>
      </c>
      <c r="F37" s="53">
        <v>3.72537916455</v>
      </c>
      <c r="G37" s="35">
        <f t="shared" si="3"/>
        <v>19</v>
      </c>
      <c r="H37" s="53">
        <v>4.662091824578</v>
      </c>
      <c r="I37" s="35">
        <f t="shared" si="4"/>
        <v>12</v>
      </c>
      <c r="J37" s="55">
        <v>4.208542230135</v>
      </c>
      <c r="K37" s="35">
        <f t="shared" si="5"/>
        <v>7</v>
      </c>
      <c r="L37" s="54">
        <v>1.979392307647</v>
      </c>
      <c r="M37" s="37">
        <f t="shared" si="6"/>
        <v>11</v>
      </c>
      <c r="N37" s="54">
        <v>4.427796165525</v>
      </c>
      <c r="O37" s="37">
        <f t="shared" si="7"/>
        <v>12</v>
      </c>
      <c r="P37" s="54">
        <v>1.39278132543</v>
      </c>
      <c r="Q37" s="37">
        <f t="shared" si="8"/>
        <v>18</v>
      </c>
      <c r="R37" s="54">
        <v>6.640720292625</v>
      </c>
      <c r="S37" s="37">
        <f t="shared" si="9"/>
        <v>5</v>
      </c>
      <c r="T37" s="65">
        <v>0.444107719923</v>
      </c>
      <c r="U37" s="125">
        <f t="shared" si="10"/>
        <v>22</v>
      </c>
      <c r="V37" s="65">
        <v>3.400337093649</v>
      </c>
      <c r="W37" s="135">
        <f t="shared" si="0"/>
        <v>8</v>
      </c>
      <c r="X37" s="134">
        <v>4.299921593727</v>
      </c>
      <c r="Y37" s="69">
        <f t="shared" si="11"/>
        <v>7</v>
      </c>
    </row>
    <row r="38" spans="1:25" ht="15">
      <c r="A38" s="30" t="s">
        <v>38</v>
      </c>
      <c r="B38" s="63">
        <v>7.995750572728</v>
      </c>
      <c r="C38" s="36">
        <f t="shared" si="1"/>
        <v>2</v>
      </c>
      <c r="D38" s="63">
        <v>6.38934516732</v>
      </c>
      <c r="E38" s="36">
        <f t="shared" si="2"/>
        <v>3</v>
      </c>
      <c r="F38" s="63">
        <v>5.890650511509</v>
      </c>
      <c r="G38" s="36">
        <f t="shared" si="3"/>
        <v>10</v>
      </c>
      <c r="H38" s="64">
        <v>2.711394915515</v>
      </c>
      <c r="I38" s="36">
        <f t="shared" si="4"/>
        <v>21</v>
      </c>
      <c r="J38" s="64">
        <v>-0.65306710486</v>
      </c>
      <c r="K38" s="36">
        <f t="shared" si="5"/>
        <v>31</v>
      </c>
      <c r="L38" s="64">
        <v>0.287989469632</v>
      </c>
      <c r="M38" s="38">
        <f t="shared" si="6"/>
        <v>22</v>
      </c>
      <c r="N38" s="64">
        <v>8.90626851222</v>
      </c>
      <c r="O38" s="38">
        <f t="shared" si="7"/>
        <v>4</v>
      </c>
      <c r="P38" s="64">
        <v>-0.78951151142</v>
      </c>
      <c r="Q38" s="38">
        <f t="shared" si="8"/>
        <v>29</v>
      </c>
      <c r="R38" s="64">
        <v>-0.510203545245</v>
      </c>
      <c r="S38" s="38">
        <f t="shared" si="9"/>
        <v>26</v>
      </c>
      <c r="T38" s="66">
        <v>-1.806881119305</v>
      </c>
      <c r="U38" s="127">
        <f t="shared" si="10"/>
        <v>27</v>
      </c>
      <c r="V38" s="119">
        <v>-2.365127655625</v>
      </c>
      <c r="W38" s="145">
        <f t="shared" si="0"/>
        <v>28</v>
      </c>
      <c r="X38" s="146">
        <v>0.847576038504</v>
      </c>
      <c r="Y38" s="70">
        <f t="shared" si="11"/>
        <v>24</v>
      </c>
    </row>
    <row r="39" spans="2:7" ht="15">
      <c r="B39" s="5"/>
      <c r="C39" s="5"/>
      <c r="D39" s="5"/>
      <c r="E39" s="5"/>
      <c r="F39" s="5"/>
      <c r="G39" s="5"/>
    </row>
    <row r="40" spans="1:19" ht="18" customHeight="1">
      <c r="A40" s="120" t="s">
        <v>41</v>
      </c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52"/>
    </row>
    <row r="42" spans="1:12" ht="21.75" customHeight="1">
      <c r="A42" s="5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</row>
  </sheetData>
  <sheetProtection/>
  <mergeCells count="1">
    <mergeCell ref="A40:R40"/>
  </mergeCells>
  <printOptions horizontalCentered="1"/>
  <pageMargins left="0.79" right="0.79" top="0.59" bottom="0.59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2"/>
  <sheetViews>
    <sheetView showGridLines="0" zoomScale="90" zoomScaleNormal="90" zoomScalePageLayoutView="0" workbookViewId="0" topLeftCell="A1">
      <selection activeCell="AA7" sqref="AA7"/>
    </sheetView>
  </sheetViews>
  <sheetFormatPr defaultColWidth="20.7109375" defaultRowHeight="12.75"/>
  <cols>
    <col min="1" max="1" width="24.7109375" style="2" customWidth="1"/>
    <col min="2" max="2" width="10.57421875" style="2" customWidth="1"/>
    <col min="3" max="3" width="5.28125" style="2" bestFit="1" customWidth="1"/>
    <col min="4" max="4" width="10.57421875" style="2" customWidth="1"/>
    <col min="5" max="5" width="5.421875" style="2" bestFit="1" customWidth="1"/>
    <col min="6" max="6" width="10.57421875" style="2" customWidth="1"/>
    <col min="7" max="7" width="5.421875" style="2" bestFit="1" customWidth="1"/>
    <col min="8" max="8" width="10.57421875" style="2" customWidth="1"/>
    <col min="9" max="9" width="5.28125" style="2" bestFit="1" customWidth="1"/>
    <col min="10" max="10" width="10.57421875" style="2" customWidth="1"/>
    <col min="11" max="11" width="5.421875" style="2" bestFit="1" customWidth="1"/>
    <col min="12" max="12" width="10.57421875" style="2" customWidth="1"/>
    <col min="13" max="13" width="5.28125" style="2" bestFit="1" customWidth="1"/>
    <col min="14" max="14" width="10.57421875" style="2" customWidth="1"/>
    <col min="15" max="15" width="5.28125" style="2" bestFit="1" customWidth="1"/>
    <col min="16" max="16" width="10.57421875" style="2" customWidth="1"/>
    <col min="17" max="17" width="5.28125" style="2" bestFit="1" customWidth="1"/>
    <col min="18" max="18" width="10.57421875" style="2" customWidth="1"/>
    <col min="19" max="19" width="5.28125" style="2" bestFit="1" customWidth="1"/>
    <col min="20" max="20" width="10.57421875" style="2" customWidth="1"/>
    <col min="21" max="21" width="5.28125" style="2" bestFit="1" customWidth="1"/>
    <col min="22" max="22" width="11.421875" style="2" bestFit="1" customWidth="1"/>
    <col min="23" max="23" width="6.7109375" style="79" customWidth="1"/>
    <col min="24" max="24" width="11.28125" style="2" customWidth="1"/>
    <col min="25" max="25" width="9.8515625" style="2" customWidth="1"/>
    <col min="26" max="16384" width="20.7109375" style="2" customWidth="1"/>
  </cols>
  <sheetData>
    <row r="1" spans="1:7" ht="15" customHeight="1">
      <c r="A1" s="1" t="s">
        <v>12</v>
      </c>
      <c r="B1" s="1"/>
      <c r="C1" s="1"/>
      <c r="D1" s="1"/>
      <c r="E1" s="1"/>
      <c r="F1" s="1"/>
      <c r="G1" s="1"/>
    </row>
    <row r="2" ht="12" customHeight="1">
      <c r="A2" s="3" t="s">
        <v>7</v>
      </c>
    </row>
    <row r="3" ht="13.5" customHeight="1">
      <c r="A3" s="3" t="s">
        <v>62</v>
      </c>
    </row>
    <row r="4" spans="1:9" ht="14.25" customHeight="1">
      <c r="A4" s="3" t="s">
        <v>66</v>
      </c>
      <c r="B4" s="4"/>
      <c r="C4" s="4"/>
      <c r="D4" s="4"/>
      <c r="E4" s="4"/>
      <c r="F4" s="4"/>
      <c r="G4" s="4"/>
      <c r="H4" s="4"/>
      <c r="I4" s="4"/>
    </row>
    <row r="5" spans="1:9" ht="15">
      <c r="A5" s="3"/>
      <c r="B5" s="4"/>
      <c r="C5" s="4"/>
      <c r="D5" s="4"/>
      <c r="E5" s="4"/>
      <c r="F5" s="4"/>
      <c r="G5" s="4"/>
      <c r="H5" s="4"/>
      <c r="I5" s="4"/>
    </row>
    <row r="6" spans="1:25" ht="30" customHeight="1">
      <c r="A6" s="121" t="s">
        <v>10</v>
      </c>
      <c r="B6" s="122">
        <v>2008</v>
      </c>
      <c r="C6" s="123" t="s">
        <v>39</v>
      </c>
      <c r="D6" s="122">
        <v>2009</v>
      </c>
      <c r="E6" s="123" t="s">
        <v>39</v>
      </c>
      <c r="F6" s="122">
        <v>2010</v>
      </c>
      <c r="G6" s="123" t="s">
        <v>39</v>
      </c>
      <c r="H6" s="122">
        <v>2011</v>
      </c>
      <c r="I6" s="123" t="s">
        <v>39</v>
      </c>
      <c r="J6" s="122">
        <v>2012</v>
      </c>
      <c r="K6" s="123" t="s">
        <v>39</v>
      </c>
      <c r="L6" s="122">
        <v>2013</v>
      </c>
      <c r="M6" s="123" t="s">
        <v>39</v>
      </c>
      <c r="N6" s="122">
        <v>2014</v>
      </c>
      <c r="O6" s="123" t="s">
        <v>39</v>
      </c>
      <c r="P6" s="122">
        <v>2015</v>
      </c>
      <c r="Q6" s="123" t="s">
        <v>39</v>
      </c>
      <c r="R6" s="122">
        <v>2016</v>
      </c>
      <c r="S6" s="123" t="s">
        <v>39</v>
      </c>
      <c r="T6" s="122">
        <v>2016</v>
      </c>
      <c r="U6" s="124" t="s">
        <v>39</v>
      </c>
      <c r="V6" s="122" t="s">
        <v>64</v>
      </c>
      <c r="W6" s="124" t="s">
        <v>39</v>
      </c>
      <c r="X6" s="123" t="s">
        <v>64</v>
      </c>
      <c r="Y6" s="144" t="s">
        <v>39</v>
      </c>
    </row>
    <row r="7" spans="1:25" ht="12.75" customHeight="1">
      <c r="A7" s="29" t="s">
        <v>57</v>
      </c>
      <c r="B7" s="82">
        <v>16.136639737812</v>
      </c>
      <c r="C7" s="83">
        <f>_xlfn.RANK.EQ(B7,$B$7:$B$38)</f>
        <v>5</v>
      </c>
      <c r="D7" s="82">
        <v>-18.845223872665</v>
      </c>
      <c r="E7" s="83">
        <f>_xlfn.RANK.EQ(D7,$D$7:$D$38)</f>
        <v>31</v>
      </c>
      <c r="F7" s="82">
        <v>19.505509180567</v>
      </c>
      <c r="G7" s="83">
        <f>_xlfn.RANK.EQ(F7,$F$7:$F$38)</f>
        <v>5</v>
      </c>
      <c r="H7" s="82">
        <v>-12.134175208323</v>
      </c>
      <c r="I7" s="83">
        <f>_xlfn.RANK.EQ(H7,$H$7:$H$38)</f>
        <v>25</v>
      </c>
      <c r="J7" s="82">
        <v>19.978237960755</v>
      </c>
      <c r="K7" s="83">
        <f>_xlfn.RANK.EQ(J7,$J$7:$J$38)</f>
        <v>6</v>
      </c>
      <c r="L7" s="84">
        <v>8.266857788191</v>
      </c>
      <c r="M7" s="85">
        <f>_xlfn.RANK.EQ(L7,$L$7:$L$38)</f>
        <v>8</v>
      </c>
      <c r="N7" s="84">
        <v>6.753276899014</v>
      </c>
      <c r="O7" s="85">
        <f>_xlfn.RANK.EQ(N7,$N$7:$N$38)</f>
        <v>16</v>
      </c>
      <c r="P7" s="84">
        <v>1.646405423261</v>
      </c>
      <c r="Q7" s="85">
        <f>_xlfn.RANK.EQ(P7,$P$7:$P$38)</f>
        <v>18</v>
      </c>
      <c r="R7" s="84">
        <v>-4.31696939031</v>
      </c>
      <c r="S7" s="85">
        <f>_xlfn.RANK.EQ(R7,$R$7:$R$38)</f>
        <v>28</v>
      </c>
      <c r="T7" s="80">
        <v>10.908507884025</v>
      </c>
      <c r="U7" s="131">
        <f>_xlfn.RANK.EQ(T7,$T$7:$T$38)</f>
        <v>7</v>
      </c>
      <c r="V7" s="80">
        <v>5.66592693558</v>
      </c>
      <c r="W7" s="142">
        <f aca="true" t="shared" si="0" ref="W7:W38">_xlfn.RANK.EQ(V7,$V$7:$V$38)</f>
        <v>10</v>
      </c>
      <c r="X7" s="151">
        <v>2.534714788992</v>
      </c>
      <c r="Y7" s="149">
        <f>_xlfn.RANK.EQ(X7,$X$7:$X$38)</f>
        <v>21</v>
      </c>
    </row>
    <row r="8" spans="1:25" ht="12.75" customHeight="1">
      <c r="A8" s="29" t="s">
        <v>14</v>
      </c>
      <c r="B8" s="82">
        <v>-14.869253531117</v>
      </c>
      <c r="C8" s="83">
        <f aca="true" t="shared" si="1" ref="C8:C38">_xlfn.RANK.EQ(B8,$B$7:$B$38)</f>
        <v>30</v>
      </c>
      <c r="D8" s="82">
        <v>18.41392408326</v>
      </c>
      <c r="E8" s="83">
        <f aca="true" t="shared" si="2" ref="E8:E38">_xlfn.RANK.EQ(D8,$D$7:$D$38)</f>
        <v>4</v>
      </c>
      <c r="F8" s="82">
        <v>8.17220772489</v>
      </c>
      <c r="G8" s="83">
        <f aca="true" t="shared" si="3" ref="G8:G38">_xlfn.RANK.EQ(F8,$F$7:$F$38)</f>
        <v>13</v>
      </c>
      <c r="H8" s="82">
        <v>1.438847954508</v>
      </c>
      <c r="I8" s="83">
        <f aca="true" t="shared" si="4" ref="I8:I38">_xlfn.RANK.EQ(H8,$H$7:$H$38)</f>
        <v>13</v>
      </c>
      <c r="J8" s="86">
        <v>-4.340639829936</v>
      </c>
      <c r="K8" s="83">
        <f aca="true" t="shared" si="5" ref="K8:K38">_xlfn.RANK.EQ(J8,$J$7:$J$38)</f>
        <v>30</v>
      </c>
      <c r="L8" s="84">
        <v>7.815706771959</v>
      </c>
      <c r="M8" s="85">
        <f aca="true" t="shared" si="6" ref="M8:M38">_xlfn.RANK.EQ(L8,$L$7:$L$38)</f>
        <v>9</v>
      </c>
      <c r="N8" s="84">
        <v>-15.820668516424</v>
      </c>
      <c r="O8" s="85">
        <f aca="true" t="shared" si="7" ref="O8:O38">_xlfn.RANK.EQ(N8,$N$7:$N$38)</f>
        <v>31</v>
      </c>
      <c r="P8" s="84">
        <v>9.014590823452</v>
      </c>
      <c r="Q8" s="85">
        <f aca="true" t="shared" si="8" ref="Q8:Q38">_xlfn.RANK.EQ(P8,$P$7:$P$38)</f>
        <v>5</v>
      </c>
      <c r="R8" s="84">
        <v>-15.406483096628</v>
      </c>
      <c r="S8" s="85">
        <f aca="true" t="shared" si="9" ref="S8:S38">_xlfn.RANK.EQ(R8,$R$7:$R$38)</f>
        <v>32</v>
      </c>
      <c r="T8" s="80">
        <v>16.12571468096</v>
      </c>
      <c r="U8" s="131">
        <f aca="true" t="shared" si="10" ref="U8:U38">_xlfn.RANK.EQ(T8,$T$7:$T$38)</f>
        <v>4</v>
      </c>
      <c r="V8" s="80">
        <v>10.17763844841</v>
      </c>
      <c r="W8" s="142">
        <f>_xlfn.RANK.EQ(V8,$V$7:$V$38)</f>
        <v>5</v>
      </c>
      <c r="X8" s="151">
        <v>-17.922478911457</v>
      </c>
      <c r="Y8" s="149">
        <f aca="true" t="shared" si="11" ref="Y8:Y38">_xlfn.RANK.EQ(X8,$X$7:$X$38)</f>
        <v>32</v>
      </c>
    </row>
    <row r="9" spans="1:25" ht="12.75" customHeight="1">
      <c r="A9" s="29" t="s">
        <v>15</v>
      </c>
      <c r="B9" s="82">
        <v>1.322063659759</v>
      </c>
      <c r="C9" s="83">
        <f t="shared" si="1"/>
        <v>17</v>
      </c>
      <c r="D9" s="82">
        <v>-11.166405254467</v>
      </c>
      <c r="E9" s="83">
        <f t="shared" si="2"/>
        <v>24</v>
      </c>
      <c r="F9" s="82">
        <v>7.073757710573</v>
      </c>
      <c r="G9" s="83">
        <f t="shared" si="3"/>
        <v>16</v>
      </c>
      <c r="H9" s="82">
        <v>24.399579973106</v>
      </c>
      <c r="I9" s="83">
        <f t="shared" si="4"/>
        <v>4</v>
      </c>
      <c r="J9" s="86">
        <v>-10.382283964877</v>
      </c>
      <c r="K9" s="83">
        <f t="shared" si="5"/>
        <v>32</v>
      </c>
      <c r="L9" s="84">
        <v>23.725827665956</v>
      </c>
      <c r="M9" s="85">
        <f t="shared" si="6"/>
        <v>1</v>
      </c>
      <c r="N9" s="84">
        <v>28.270959296747</v>
      </c>
      <c r="O9" s="85">
        <f t="shared" si="7"/>
        <v>6</v>
      </c>
      <c r="P9" s="84">
        <v>5.547298697765</v>
      </c>
      <c r="Q9" s="85">
        <f t="shared" si="8"/>
        <v>8</v>
      </c>
      <c r="R9" s="84">
        <v>10.727042051378</v>
      </c>
      <c r="S9" s="85">
        <f t="shared" si="9"/>
        <v>10</v>
      </c>
      <c r="T9" s="80">
        <v>-8.433162950758</v>
      </c>
      <c r="U9" s="131">
        <f t="shared" si="10"/>
        <v>31</v>
      </c>
      <c r="V9" s="80">
        <v>-13.989694689666</v>
      </c>
      <c r="W9" s="142">
        <f>_xlfn.RANK.EQ(V9,$V$7:$V$38)</f>
        <v>31</v>
      </c>
      <c r="X9" s="151">
        <v>4.836666450634</v>
      </c>
      <c r="Y9" s="149">
        <f t="shared" si="11"/>
        <v>17</v>
      </c>
    </row>
    <row r="10" spans="1:25" ht="12.75" customHeight="1">
      <c r="A10" s="29" t="s">
        <v>16</v>
      </c>
      <c r="B10" s="82">
        <v>3.186066938676</v>
      </c>
      <c r="C10" s="83">
        <f t="shared" si="1"/>
        <v>15</v>
      </c>
      <c r="D10" s="82">
        <v>9.927516728645</v>
      </c>
      <c r="E10" s="83">
        <f t="shared" si="2"/>
        <v>5</v>
      </c>
      <c r="F10" s="82">
        <v>37.84845658865</v>
      </c>
      <c r="G10" s="83">
        <f t="shared" si="3"/>
        <v>1</v>
      </c>
      <c r="H10" s="82">
        <v>-3.376110481492</v>
      </c>
      <c r="I10" s="83">
        <f t="shared" si="4"/>
        <v>15</v>
      </c>
      <c r="J10" s="86">
        <v>-0.626341229654</v>
      </c>
      <c r="K10" s="83">
        <f t="shared" si="5"/>
        <v>25</v>
      </c>
      <c r="L10" s="84">
        <v>-13.588975630583</v>
      </c>
      <c r="M10" s="85">
        <f t="shared" si="6"/>
        <v>28</v>
      </c>
      <c r="N10" s="84">
        <v>28.416787072558</v>
      </c>
      <c r="O10" s="85">
        <f t="shared" si="7"/>
        <v>5</v>
      </c>
      <c r="P10" s="84">
        <v>12.4624686476</v>
      </c>
      <c r="Q10" s="85">
        <f t="shared" si="8"/>
        <v>3</v>
      </c>
      <c r="R10" s="84">
        <v>13.840924925377</v>
      </c>
      <c r="S10" s="85">
        <f t="shared" si="9"/>
        <v>6</v>
      </c>
      <c r="T10" s="80">
        <v>7.688723914778</v>
      </c>
      <c r="U10" s="131">
        <f t="shared" si="10"/>
        <v>12</v>
      </c>
      <c r="V10" s="80">
        <v>-2.972976475262</v>
      </c>
      <c r="W10" s="142">
        <f t="shared" si="0"/>
        <v>22</v>
      </c>
      <c r="X10" s="151">
        <v>5.213351741594</v>
      </c>
      <c r="Y10" s="149">
        <f t="shared" si="11"/>
        <v>16</v>
      </c>
    </row>
    <row r="11" spans="1:25" ht="12.75" customHeight="1">
      <c r="A11" s="29" t="s">
        <v>17</v>
      </c>
      <c r="B11" s="82">
        <v>-6.128173833755</v>
      </c>
      <c r="C11" s="83">
        <f t="shared" si="1"/>
        <v>24</v>
      </c>
      <c r="D11" s="82">
        <v>5.696924411672</v>
      </c>
      <c r="E11" s="83">
        <f t="shared" si="2"/>
        <v>9</v>
      </c>
      <c r="F11" s="82">
        <v>0.191835612296</v>
      </c>
      <c r="G11" s="83">
        <f t="shared" si="3"/>
        <v>23</v>
      </c>
      <c r="H11" s="82">
        <v>2.267903636856</v>
      </c>
      <c r="I11" s="83">
        <f t="shared" si="4"/>
        <v>12</v>
      </c>
      <c r="J11" s="86">
        <v>-1.166794374273</v>
      </c>
      <c r="K11" s="83">
        <f t="shared" si="5"/>
        <v>27</v>
      </c>
      <c r="L11" s="84">
        <v>-3.468494278812</v>
      </c>
      <c r="M11" s="85">
        <f t="shared" si="6"/>
        <v>23</v>
      </c>
      <c r="N11" s="84">
        <v>9.355184313697</v>
      </c>
      <c r="O11" s="85">
        <f t="shared" si="7"/>
        <v>14</v>
      </c>
      <c r="P11" s="84">
        <v>-1.270178728462</v>
      </c>
      <c r="Q11" s="85">
        <f t="shared" si="8"/>
        <v>22</v>
      </c>
      <c r="R11" s="84">
        <v>-8.983572626094</v>
      </c>
      <c r="S11" s="85">
        <f t="shared" si="9"/>
        <v>30</v>
      </c>
      <c r="T11" s="80">
        <v>3.36894240847</v>
      </c>
      <c r="U11" s="131">
        <f t="shared" si="10"/>
        <v>15</v>
      </c>
      <c r="V11" s="80">
        <v>-1.925555416018</v>
      </c>
      <c r="W11" s="142">
        <f t="shared" si="0"/>
        <v>19</v>
      </c>
      <c r="X11" s="151">
        <v>-0.684373380004</v>
      </c>
      <c r="Y11" s="149">
        <f t="shared" si="11"/>
        <v>26</v>
      </c>
    </row>
    <row r="12" spans="1:25" ht="12.75" customHeight="1">
      <c r="A12" s="29" t="s">
        <v>18</v>
      </c>
      <c r="B12" s="82">
        <v>-3.048058837849</v>
      </c>
      <c r="C12" s="83">
        <f t="shared" si="1"/>
        <v>23</v>
      </c>
      <c r="D12" s="82">
        <v>-16.111494814905</v>
      </c>
      <c r="E12" s="83">
        <f t="shared" si="2"/>
        <v>28</v>
      </c>
      <c r="F12" s="82">
        <v>4.241131668166</v>
      </c>
      <c r="G12" s="83">
        <f t="shared" si="3"/>
        <v>20</v>
      </c>
      <c r="H12" s="82">
        <v>3.097534651618</v>
      </c>
      <c r="I12" s="83">
        <f t="shared" si="4"/>
        <v>11</v>
      </c>
      <c r="J12" s="86">
        <v>-0.42489250553</v>
      </c>
      <c r="K12" s="83">
        <f t="shared" si="5"/>
        <v>24</v>
      </c>
      <c r="L12" s="84">
        <v>0.324134160407</v>
      </c>
      <c r="M12" s="85">
        <f t="shared" si="6"/>
        <v>18</v>
      </c>
      <c r="N12" s="84">
        <v>3.889166374063</v>
      </c>
      <c r="O12" s="85">
        <f t="shared" si="7"/>
        <v>18</v>
      </c>
      <c r="P12" s="84">
        <v>21.311950746286</v>
      </c>
      <c r="Q12" s="85">
        <f t="shared" si="8"/>
        <v>1</v>
      </c>
      <c r="R12" s="84">
        <v>35.093120578689</v>
      </c>
      <c r="S12" s="85">
        <f t="shared" si="9"/>
        <v>1</v>
      </c>
      <c r="T12" s="80">
        <v>16.89762871407</v>
      </c>
      <c r="U12" s="131">
        <f t="shared" si="10"/>
        <v>3</v>
      </c>
      <c r="V12" s="80">
        <v>-10.7776603229</v>
      </c>
      <c r="W12" s="142">
        <f>_xlfn.RANK.EQ(V12,$V$7:$V$38)</f>
        <v>29</v>
      </c>
      <c r="X12" s="151">
        <v>13.781749337946</v>
      </c>
      <c r="Y12" s="149">
        <f t="shared" si="11"/>
        <v>4</v>
      </c>
    </row>
    <row r="13" spans="1:25" ht="12.75" customHeight="1">
      <c r="A13" s="29" t="s">
        <v>19</v>
      </c>
      <c r="B13" s="82">
        <v>1.296511465084</v>
      </c>
      <c r="C13" s="83">
        <f t="shared" si="1"/>
        <v>18</v>
      </c>
      <c r="D13" s="82">
        <v>2.437851815682</v>
      </c>
      <c r="E13" s="83">
        <f t="shared" si="2"/>
        <v>13</v>
      </c>
      <c r="F13" s="82">
        <v>8.894563387142</v>
      </c>
      <c r="G13" s="83">
        <f t="shared" si="3"/>
        <v>12</v>
      </c>
      <c r="H13" s="82">
        <v>-5.453707872198</v>
      </c>
      <c r="I13" s="83">
        <f t="shared" si="4"/>
        <v>17</v>
      </c>
      <c r="J13" s="86">
        <v>0.39959829053</v>
      </c>
      <c r="K13" s="83">
        <f t="shared" si="5"/>
        <v>23</v>
      </c>
      <c r="L13" s="84">
        <v>7.456482329075</v>
      </c>
      <c r="M13" s="85">
        <f t="shared" si="6"/>
        <v>10</v>
      </c>
      <c r="N13" s="84">
        <v>-6.055304376364</v>
      </c>
      <c r="O13" s="85">
        <f t="shared" si="7"/>
        <v>27</v>
      </c>
      <c r="P13" s="84">
        <v>3.316696126135</v>
      </c>
      <c r="Q13" s="85">
        <f t="shared" si="8"/>
        <v>14</v>
      </c>
      <c r="R13" s="84">
        <v>3.806666720836</v>
      </c>
      <c r="S13" s="85">
        <f t="shared" si="9"/>
        <v>17</v>
      </c>
      <c r="T13" s="80">
        <v>-3.861091739591</v>
      </c>
      <c r="U13" s="131">
        <f t="shared" si="10"/>
        <v>22</v>
      </c>
      <c r="V13" s="80">
        <v>-15.029525992086</v>
      </c>
      <c r="W13" s="142">
        <f t="shared" si="0"/>
        <v>32</v>
      </c>
      <c r="X13" s="151">
        <v>7.870785826081</v>
      </c>
      <c r="Y13" s="149">
        <f t="shared" si="11"/>
        <v>12</v>
      </c>
    </row>
    <row r="14" spans="1:25" ht="12.75" customHeight="1">
      <c r="A14" s="29" t="s">
        <v>20</v>
      </c>
      <c r="B14" s="82">
        <v>2.209201166978</v>
      </c>
      <c r="C14" s="83">
        <f t="shared" si="1"/>
        <v>16</v>
      </c>
      <c r="D14" s="82">
        <v>-0.186947142517</v>
      </c>
      <c r="E14" s="83">
        <f t="shared" si="2"/>
        <v>16</v>
      </c>
      <c r="F14" s="82">
        <v>3.066418008108</v>
      </c>
      <c r="G14" s="83">
        <f t="shared" si="3"/>
        <v>21</v>
      </c>
      <c r="H14" s="82">
        <v>-4.789068495228</v>
      </c>
      <c r="I14" s="83">
        <f t="shared" si="4"/>
        <v>16</v>
      </c>
      <c r="J14" s="86">
        <v>3.953615512714</v>
      </c>
      <c r="K14" s="83">
        <f t="shared" si="5"/>
        <v>17</v>
      </c>
      <c r="L14" s="84">
        <v>15.858778459601</v>
      </c>
      <c r="M14" s="85">
        <f t="shared" si="6"/>
        <v>3</v>
      </c>
      <c r="N14" s="84">
        <v>15.364793165072</v>
      </c>
      <c r="O14" s="85">
        <f t="shared" si="7"/>
        <v>9</v>
      </c>
      <c r="P14" s="84">
        <v>3.119158052432</v>
      </c>
      <c r="Q14" s="85">
        <f t="shared" si="8"/>
        <v>16</v>
      </c>
      <c r="R14" s="84">
        <v>-1.246650015981</v>
      </c>
      <c r="S14" s="85">
        <f t="shared" si="9"/>
        <v>24</v>
      </c>
      <c r="T14" s="80">
        <v>19.195488400891</v>
      </c>
      <c r="U14" s="131">
        <f t="shared" si="10"/>
        <v>2</v>
      </c>
      <c r="V14" s="80">
        <v>0.991457714786</v>
      </c>
      <c r="W14" s="142">
        <f t="shared" si="0"/>
        <v>12</v>
      </c>
      <c r="X14" s="151">
        <v>2.467109706488</v>
      </c>
      <c r="Y14" s="149">
        <f t="shared" si="11"/>
        <v>22</v>
      </c>
    </row>
    <row r="15" spans="1:25" ht="12.75" customHeight="1">
      <c r="A15" s="29" t="s">
        <v>47</v>
      </c>
      <c r="B15" s="87">
        <v>-20.802780541981</v>
      </c>
      <c r="C15" s="83">
        <f t="shared" si="1"/>
        <v>32</v>
      </c>
      <c r="D15" s="87">
        <v>33.233985364211</v>
      </c>
      <c r="E15" s="83">
        <f t="shared" si="2"/>
        <v>2</v>
      </c>
      <c r="F15" s="87">
        <v>-22.337139218885</v>
      </c>
      <c r="G15" s="83">
        <f t="shared" si="3"/>
        <v>31</v>
      </c>
      <c r="H15" s="87">
        <v>23.281680533737</v>
      </c>
      <c r="I15" s="83">
        <f t="shared" si="4"/>
        <v>5</v>
      </c>
      <c r="J15" s="87">
        <v>13.722541647199</v>
      </c>
      <c r="K15" s="83">
        <f t="shared" si="5"/>
        <v>11</v>
      </c>
      <c r="L15" s="87">
        <v>-14.273690204482</v>
      </c>
      <c r="M15" s="85">
        <f t="shared" si="6"/>
        <v>29</v>
      </c>
      <c r="N15" s="87">
        <v>33.680993504699</v>
      </c>
      <c r="O15" s="85">
        <f t="shared" si="7"/>
        <v>4</v>
      </c>
      <c r="P15" s="87">
        <v>3.122256695336</v>
      </c>
      <c r="Q15" s="85">
        <f t="shared" si="8"/>
        <v>15</v>
      </c>
      <c r="R15" s="87">
        <v>0.330277403243</v>
      </c>
      <c r="S15" s="85">
        <f t="shared" si="9"/>
        <v>22</v>
      </c>
      <c r="T15" s="80">
        <v>-19.420668225585</v>
      </c>
      <c r="U15" s="131">
        <f t="shared" si="10"/>
        <v>32</v>
      </c>
      <c r="V15" s="80">
        <v>-4.620470947038</v>
      </c>
      <c r="W15" s="142">
        <f t="shared" si="0"/>
        <v>24</v>
      </c>
      <c r="X15" s="151">
        <v>10.606438870154</v>
      </c>
      <c r="Y15" s="149">
        <f t="shared" si="11"/>
        <v>7</v>
      </c>
    </row>
    <row r="16" spans="1:25" ht="12.75" customHeight="1">
      <c r="A16" s="29" t="s">
        <v>21</v>
      </c>
      <c r="B16" s="82">
        <v>3.505778017149</v>
      </c>
      <c r="C16" s="83">
        <f t="shared" si="1"/>
        <v>13</v>
      </c>
      <c r="D16" s="82">
        <v>5.086237745179</v>
      </c>
      <c r="E16" s="83">
        <f t="shared" si="2"/>
        <v>10</v>
      </c>
      <c r="F16" s="82">
        <v>-6.89342315078</v>
      </c>
      <c r="G16" s="83">
        <f t="shared" si="3"/>
        <v>28</v>
      </c>
      <c r="H16" s="82">
        <v>-10.720236400732</v>
      </c>
      <c r="I16" s="83">
        <f t="shared" si="4"/>
        <v>23</v>
      </c>
      <c r="J16" s="86">
        <v>11.304263378606</v>
      </c>
      <c r="K16" s="83">
        <f t="shared" si="5"/>
        <v>13</v>
      </c>
      <c r="L16" s="84">
        <v>9.69277300104</v>
      </c>
      <c r="M16" s="85">
        <f t="shared" si="6"/>
        <v>7</v>
      </c>
      <c r="N16" s="84">
        <v>2.563123255931</v>
      </c>
      <c r="O16" s="85">
        <f t="shared" si="7"/>
        <v>20</v>
      </c>
      <c r="P16" s="84">
        <v>-8.576083558243</v>
      </c>
      <c r="Q16" s="85">
        <f t="shared" si="8"/>
        <v>27</v>
      </c>
      <c r="R16" s="84">
        <v>12.72753440368</v>
      </c>
      <c r="S16" s="85">
        <f t="shared" si="9"/>
        <v>8</v>
      </c>
      <c r="T16" s="80">
        <v>2.316883053884</v>
      </c>
      <c r="U16" s="131">
        <f t="shared" si="10"/>
        <v>17</v>
      </c>
      <c r="V16" s="80">
        <v>0.030767382391</v>
      </c>
      <c r="W16" s="142">
        <f t="shared" si="0"/>
        <v>17</v>
      </c>
      <c r="X16" s="151">
        <v>0.570371676671</v>
      </c>
      <c r="Y16" s="149">
        <f t="shared" si="11"/>
        <v>24</v>
      </c>
    </row>
    <row r="17" spans="1:25" ht="12.75" customHeight="1">
      <c r="A17" s="29" t="s">
        <v>58</v>
      </c>
      <c r="B17" s="82">
        <v>-13.895253211821</v>
      </c>
      <c r="C17" s="83">
        <f t="shared" si="1"/>
        <v>27</v>
      </c>
      <c r="D17" s="82">
        <v>6.017578462715</v>
      </c>
      <c r="E17" s="83">
        <f t="shared" si="2"/>
        <v>8</v>
      </c>
      <c r="F17" s="82">
        <v>14.799334577942</v>
      </c>
      <c r="G17" s="83">
        <f t="shared" si="3"/>
        <v>10</v>
      </c>
      <c r="H17" s="82">
        <v>-9.4684760116</v>
      </c>
      <c r="I17" s="83">
        <f t="shared" si="4"/>
        <v>21</v>
      </c>
      <c r="J17" s="86">
        <v>0.643453427278</v>
      </c>
      <c r="K17" s="83">
        <f t="shared" si="5"/>
        <v>21</v>
      </c>
      <c r="L17" s="84">
        <v>19.349578006011</v>
      </c>
      <c r="M17" s="85">
        <f t="shared" si="6"/>
        <v>2</v>
      </c>
      <c r="N17" s="84">
        <v>5.076306934443</v>
      </c>
      <c r="O17" s="85">
        <f t="shared" si="7"/>
        <v>17</v>
      </c>
      <c r="P17" s="84">
        <v>-11.883287009963</v>
      </c>
      <c r="Q17" s="85">
        <f t="shared" si="8"/>
        <v>28</v>
      </c>
      <c r="R17" s="84">
        <v>5.76090562549</v>
      </c>
      <c r="S17" s="85">
        <f t="shared" si="9"/>
        <v>14</v>
      </c>
      <c r="T17" s="80">
        <v>1.80300417613</v>
      </c>
      <c r="U17" s="131">
        <f t="shared" si="10"/>
        <v>18</v>
      </c>
      <c r="V17" s="80">
        <v>12.784882144439</v>
      </c>
      <c r="W17" s="142">
        <f t="shared" si="0"/>
        <v>3</v>
      </c>
      <c r="X17" s="151">
        <v>-7.808807345148</v>
      </c>
      <c r="Y17" s="149">
        <f t="shared" si="11"/>
        <v>29</v>
      </c>
    </row>
    <row r="18" spans="1:25" ht="12.75" customHeight="1">
      <c r="A18" s="29" t="s">
        <v>49</v>
      </c>
      <c r="B18" s="82">
        <v>1.230001409659</v>
      </c>
      <c r="C18" s="83">
        <f t="shared" si="1"/>
        <v>19</v>
      </c>
      <c r="D18" s="82">
        <v>-16.690392459085</v>
      </c>
      <c r="E18" s="83">
        <f t="shared" si="2"/>
        <v>29</v>
      </c>
      <c r="F18" s="82">
        <v>8.156859319081</v>
      </c>
      <c r="G18" s="83">
        <f t="shared" si="3"/>
        <v>14</v>
      </c>
      <c r="H18" s="82">
        <v>-8.18035701445</v>
      </c>
      <c r="I18" s="83">
        <f t="shared" si="4"/>
        <v>19</v>
      </c>
      <c r="J18" s="86">
        <v>1.581446121975</v>
      </c>
      <c r="K18" s="83">
        <f t="shared" si="5"/>
        <v>19</v>
      </c>
      <c r="L18" s="84">
        <v>-20.583247891608</v>
      </c>
      <c r="M18" s="85">
        <f t="shared" si="6"/>
        <v>32</v>
      </c>
      <c r="N18" s="84">
        <v>-6.021812613827</v>
      </c>
      <c r="O18" s="85">
        <f t="shared" si="7"/>
        <v>26</v>
      </c>
      <c r="P18" s="84">
        <v>-23.052106627792</v>
      </c>
      <c r="Q18" s="85">
        <f t="shared" si="8"/>
        <v>32</v>
      </c>
      <c r="R18" s="84">
        <v>24.179944637869</v>
      </c>
      <c r="S18" s="85">
        <f t="shared" si="9"/>
        <v>3</v>
      </c>
      <c r="T18" s="80">
        <v>5.126060851252</v>
      </c>
      <c r="U18" s="131">
        <f t="shared" si="10"/>
        <v>14</v>
      </c>
      <c r="V18" s="80">
        <v>-4.683367925704</v>
      </c>
      <c r="W18" s="142">
        <f t="shared" si="0"/>
        <v>25</v>
      </c>
      <c r="X18" s="151">
        <v>1.677216647944</v>
      </c>
      <c r="Y18" s="149">
        <f t="shared" si="11"/>
        <v>23</v>
      </c>
    </row>
    <row r="19" spans="1:25" ht="12.75" customHeight="1">
      <c r="A19" s="29" t="s">
        <v>11</v>
      </c>
      <c r="B19" s="82">
        <v>5.451783011125</v>
      </c>
      <c r="C19" s="83">
        <f t="shared" si="1"/>
        <v>12</v>
      </c>
      <c r="D19" s="82">
        <v>-9.26812464431</v>
      </c>
      <c r="E19" s="83">
        <f t="shared" si="2"/>
        <v>22</v>
      </c>
      <c r="F19" s="82">
        <v>6.559768711705</v>
      </c>
      <c r="G19" s="83">
        <f t="shared" si="3"/>
        <v>18</v>
      </c>
      <c r="H19" s="82">
        <v>-16.990259111379</v>
      </c>
      <c r="I19" s="83">
        <f t="shared" si="4"/>
        <v>27</v>
      </c>
      <c r="J19" s="86">
        <v>23.323567657084</v>
      </c>
      <c r="K19" s="83">
        <f t="shared" si="5"/>
        <v>4</v>
      </c>
      <c r="L19" s="84">
        <v>3.346681798817</v>
      </c>
      <c r="M19" s="85">
        <f t="shared" si="6"/>
        <v>13</v>
      </c>
      <c r="N19" s="84">
        <v>3.425827336578</v>
      </c>
      <c r="O19" s="85">
        <f t="shared" si="7"/>
        <v>19</v>
      </c>
      <c r="P19" s="84">
        <v>4.898680371935</v>
      </c>
      <c r="Q19" s="85">
        <f t="shared" si="8"/>
        <v>9</v>
      </c>
      <c r="R19" s="84">
        <v>-2.421223691977</v>
      </c>
      <c r="S19" s="85">
        <f t="shared" si="9"/>
        <v>25</v>
      </c>
      <c r="T19" s="80">
        <v>-7.225535770752</v>
      </c>
      <c r="U19" s="131">
        <f t="shared" si="10"/>
        <v>29</v>
      </c>
      <c r="V19" s="80">
        <v>17.992049678131</v>
      </c>
      <c r="W19" s="142">
        <f t="shared" si="0"/>
        <v>2</v>
      </c>
      <c r="X19" s="151">
        <v>5.233159417811</v>
      </c>
      <c r="Y19" s="149">
        <f t="shared" si="11"/>
        <v>15</v>
      </c>
    </row>
    <row r="20" spans="1:25" ht="12.75" customHeight="1">
      <c r="A20" s="31" t="s">
        <v>53</v>
      </c>
      <c r="B20" s="88">
        <v>3.470113734713</v>
      </c>
      <c r="C20" s="89">
        <f t="shared" si="1"/>
        <v>14</v>
      </c>
      <c r="D20" s="88">
        <v>-3.100183290621</v>
      </c>
      <c r="E20" s="89">
        <f t="shared" si="2"/>
        <v>18</v>
      </c>
      <c r="F20" s="88">
        <v>14.913644452426</v>
      </c>
      <c r="G20" s="89">
        <f t="shared" si="3"/>
        <v>9</v>
      </c>
      <c r="H20" s="88">
        <v>-10.468518567212</v>
      </c>
      <c r="I20" s="89">
        <f t="shared" si="4"/>
        <v>22</v>
      </c>
      <c r="J20" s="90">
        <v>12.989618051129</v>
      </c>
      <c r="K20" s="89">
        <f t="shared" si="5"/>
        <v>12</v>
      </c>
      <c r="L20" s="91">
        <v>0.822243640042</v>
      </c>
      <c r="M20" s="92">
        <f t="shared" si="6"/>
        <v>16</v>
      </c>
      <c r="N20" s="91">
        <v>11.483581140077</v>
      </c>
      <c r="O20" s="92">
        <f t="shared" si="7"/>
        <v>12</v>
      </c>
      <c r="P20" s="91">
        <v>-0.461317001817</v>
      </c>
      <c r="Q20" s="92">
        <f t="shared" si="8"/>
        <v>21</v>
      </c>
      <c r="R20" s="91">
        <v>2.648640577083</v>
      </c>
      <c r="S20" s="92">
        <f t="shared" si="9"/>
        <v>18</v>
      </c>
      <c r="T20" s="81">
        <v>5.293047131799</v>
      </c>
      <c r="U20" s="132">
        <f t="shared" si="10"/>
        <v>13</v>
      </c>
      <c r="V20" s="81">
        <v>5.9232725961</v>
      </c>
      <c r="W20" s="143">
        <f>_xlfn.RANK.EQ(V20,$V$7:$V$38)</f>
        <v>9</v>
      </c>
      <c r="X20" s="153">
        <v>2.581325894566</v>
      </c>
      <c r="Y20" s="154">
        <f t="shared" si="11"/>
        <v>20</v>
      </c>
    </row>
    <row r="21" spans="1:25" ht="12.75" customHeight="1">
      <c r="A21" s="32" t="s">
        <v>23</v>
      </c>
      <c r="B21" s="93">
        <v>-2.055489062809</v>
      </c>
      <c r="C21" s="83">
        <f t="shared" si="1"/>
        <v>22</v>
      </c>
      <c r="D21" s="93">
        <v>-14.833369628953</v>
      </c>
      <c r="E21" s="83">
        <f t="shared" si="2"/>
        <v>26</v>
      </c>
      <c r="F21" s="93">
        <v>2.38865179568</v>
      </c>
      <c r="G21" s="83">
        <f t="shared" si="3"/>
        <v>22</v>
      </c>
      <c r="H21" s="93">
        <v>-16.779432466094</v>
      </c>
      <c r="I21" s="83">
        <f t="shared" si="4"/>
        <v>26</v>
      </c>
      <c r="J21" s="93">
        <v>32.459142548203</v>
      </c>
      <c r="K21" s="83">
        <f t="shared" si="5"/>
        <v>3</v>
      </c>
      <c r="L21" s="93">
        <v>-2.111443472275</v>
      </c>
      <c r="M21" s="85">
        <f t="shared" si="6"/>
        <v>20</v>
      </c>
      <c r="N21" s="93">
        <v>47.444072506305</v>
      </c>
      <c r="O21" s="85">
        <f t="shared" si="7"/>
        <v>1</v>
      </c>
      <c r="P21" s="93">
        <v>1.177160735051</v>
      </c>
      <c r="Q21" s="85">
        <f t="shared" si="8"/>
        <v>19</v>
      </c>
      <c r="R21" s="93">
        <v>6.704805031605</v>
      </c>
      <c r="S21" s="85">
        <f t="shared" si="9"/>
        <v>11</v>
      </c>
      <c r="T21" s="80">
        <v>-6.137913005984</v>
      </c>
      <c r="U21" s="131">
        <f t="shared" si="10"/>
        <v>27</v>
      </c>
      <c r="V21" s="80">
        <v>-2.359796185345</v>
      </c>
      <c r="W21" s="142">
        <f t="shared" si="0"/>
        <v>20</v>
      </c>
      <c r="X21" s="151">
        <v>-3.522026788484</v>
      </c>
      <c r="Y21" s="149">
        <f t="shared" si="11"/>
        <v>28</v>
      </c>
    </row>
    <row r="22" spans="1:25" ht="12.75" customHeight="1">
      <c r="A22" s="32" t="s">
        <v>59</v>
      </c>
      <c r="B22" s="94">
        <v>10.649469052353</v>
      </c>
      <c r="C22" s="83">
        <f t="shared" si="1"/>
        <v>9</v>
      </c>
      <c r="D22" s="94">
        <v>-26.482909885284</v>
      </c>
      <c r="E22" s="83">
        <f t="shared" si="2"/>
        <v>32</v>
      </c>
      <c r="F22" s="94">
        <v>-0.411077867967</v>
      </c>
      <c r="G22" s="83">
        <f t="shared" si="3"/>
        <v>24</v>
      </c>
      <c r="H22" s="94">
        <v>28.390871548793</v>
      </c>
      <c r="I22" s="83">
        <f t="shared" si="4"/>
        <v>3</v>
      </c>
      <c r="J22" s="95">
        <v>0.424722553453</v>
      </c>
      <c r="K22" s="83">
        <f t="shared" si="5"/>
        <v>22</v>
      </c>
      <c r="L22" s="93">
        <v>-2.53577351786</v>
      </c>
      <c r="M22" s="85">
        <f t="shared" si="6"/>
        <v>21</v>
      </c>
      <c r="N22" s="93">
        <v>8.919515421749</v>
      </c>
      <c r="O22" s="85">
        <f t="shared" si="7"/>
        <v>15</v>
      </c>
      <c r="P22" s="93">
        <v>-4.062834176749</v>
      </c>
      <c r="Q22" s="85">
        <f t="shared" si="8"/>
        <v>25</v>
      </c>
      <c r="R22" s="93">
        <v>25.394010591714</v>
      </c>
      <c r="S22" s="85">
        <f t="shared" si="9"/>
        <v>2</v>
      </c>
      <c r="T22" s="80">
        <v>13.983471052354</v>
      </c>
      <c r="U22" s="131">
        <f t="shared" si="10"/>
        <v>6</v>
      </c>
      <c r="V22" s="80">
        <v>0.253691872473</v>
      </c>
      <c r="W22" s="142">
        <f t="shared" si="0"/>
        <v>16</v>
      </c>
      <c r="X22" s="151">
        <v>-8.866020004477</v>
      </c>
      <c r="Y22" s="149">
        <f t="shared" si="11"/>
        <v>30</v>
      </c>
    </row>
    <row r="23" spans="1:25" ht="12.75" customHeight="1">
      <c r="A23" s="29" t="s">
        <v>25</v>
      </c>
      <c r="B23" s="82">
        <v>1.101389820295</v>
      </c>
      <c r="C23" s="83">
        <f t="shared" si="1"/>
        <v>20</v>
      </c>
      <c r="D23" s="82">
        <v>24.363117645301</v>
      </c>
      <c r="E23" s="83">
        <f t="shared" si="2"/>
        <v>3</v>
      </c>
      <c r="F23" s="82">
        <v>7.226950749574</v>
      </c>
      <c r="G23" s="83">
        <f t="shared" si="3"/>
        <v>15</v>
      </c>
      <c r="H23" s="82">
        <v>-19.719761600136</v>
      </c>
      <c r="I23" s="83">
        <f t="shared" si="4"/>
        <v>29</v>
      </c>
      <c r="J23" s="86">
        <v>4.95780964453</v>
      </c>
      <c r="K23" s="83">
        <f t="shared" si="5"/>
        <v>15</v>
      </c>
      <c r="L23" s="84">
        <v>14.204251770012</v>
      </c>
      <c r="M23" s="85">
        <f t="shared" si="6"/>
        <v>4</v>
      </c>
      <c r="N23" s="84">
        <v>-15.25872770822</v>
      </c>
      <c r="O23" s="85">
        <f t="shared" si="7"/>
        <v>30</v>
      </c>
      <c r="P23" s="84">
        <v>-14.34042605351</v>
      </c>
      <c r="Q23" s="85">
        <f t="shared" si="8"/>
        <v>30</v>
      </c>
      <c r="R23" s="84">
        <v>18.714134563408</v>
      </c>
      <c r="S23" s="85">
        <f t="shared" si="9"/>
        <v>5</v>
      </c>
      <c r="T23" s="80">
        <v>9.566304320309</v>
      </c>
      <c r="U23" s="131">
        <f t="shared" si="10"/>
        <v>9</v>
      </c>
      <c r="V23" s="80">
        <v>10.639521937293</v>
      </c>
      <c r="W23" s="142">
        <f t="shared" si="0"/>
        <v>4</v>
      </c>
      <c r="X23" s="151">
        <v>15.945148975335</v>
      </c>
      <c r="Y23" s="149">
        <f t="shared" si="11"/>
        <v>2</v>
      </c>
    </row>
    <row r="24" spans="1:25" ht="12.75" customHeight="1">
      <c r="A24" s="29" t="s">
        <v>26</v>
      </c>
      <c r="B24" s="82">
        <v>18.099514531135</v>
      </c>
      <c r="C24" s="83">
        <f t="shared" si="1"/>
        <v>3</v>
      </c>
      <c r="D24" s="82">
        <v>-13.323405285991</v>
      </c>
      <c r="E24" s="83">
        <f t="shared" si="2"/>
        <v>25</v>
      </c>
      <c r="F24" s="82">
        <v>-1.95084383358</v>
      </c>
      <c r="G24" s="83">
        <f t="shared" si="3"/>
        <v>25</v>
      </c>
      <c r="H24" s="82">
        <v>20.961377050348</v>
      </c>
      <c r="I24" s="83">
        <f t="shared" si="4"/>
        <v>6</v>
      </c>
      <c r="J24" s="86">
        <v>-0.823083984544</v>
      </c>
      <c r="K24" s="83">
        <f t="shared" si="5"/>
        <v>26</v>
      </c>
      <c r="L24" s="84">
        <v>-9.152035693599</v>
      </c>
      <c r="M24" s="85">
        <f t="shared" si="6"/>
        <v>27</v>
      </c>
      <c r="N24" s="84">
        <v>-9.338158086884</v>
      </c>
      <c r="O24" s="85">
        <f t="shared" si="7"/>
        <v>29</v>
      </c>
      <c r="P24" s="84">
        <v>3.363074426163</v>
      </c>
      <c r="Q24" s="85">
        <f t="shared" si="8"/>
        <v>12</v>
      </c>
      <c r="R24" s="84">
        <v>13.403009685389</v>
      </c>
      <c r="S24" s="85">
        <f t="shared" si="9"/>
        <v>7</v>
      </c>
      <c r="T24" s="80">
        <v>2.368636857996</v>
      </c>
      <c r="U24" s="131">
        <f t="shared" si="10"/>
        <v>16</v>
      </c>
      <c r="V24" s="80">
        <v>-4.97369451939</v>
      </c>
      <c r="W24" s="142">
        <f t="shared" si="0"/>
        <v>27</v>
      </c>
      <c r="X24" s="151">
        <v>8.267044630727</v>
      </c>
      <c r="Y24" s="149">
        <f t="shared" si="11"/>
        <v>11</v>
      </c>
    </row>
    <row r="25" spans="1:25" ht="12.75" customHeight="1">
      <c r="A25" s="29" t="s">
        <v>27</v>
      </c>
      <c r="B25" s="82">
        <v>-15.228271924715</v>
      </c>
      <c r="C25" s="83">
        <f t="shared" si="1"/>
        <v>31</v>
      </c>
      <c r="D25" s="82">
        <v>-0.515082599112</v>
      </c>
      <c r="E25" s="83">
        <f t="shared" si="2"/>
        <v>17</v>
      </c>
      <c r="F25" s="82">
        <v>29.155153839196</v>
      </c>
      <c r="G25" s="83">
        <f t="shared" si="3"/>
        <v>2</v>
      </c>
      <c r="H25" s="82">
        <v>-22.668802908321</v>
      </c>
      <c r="I25" s="83">
        <f t="shared" si="4"/>
        <v>31</v>
      </c>
      <c r="J25" s="86">
        <v>6.872280766718</v>
      </c>
      <c r="K25" s="83">
        <f t="shared" si="5"/>
        <v>14</v>
      </c>
      <c r="L25" s="84">
        <v>0.872512060713</v>
      </c>
      <c r="M25" s="85">
        <f t="shared" si="6"/>
        <v>15</v>
      </c>
      <c r="N25" s="84">
        <v>0.175017135063</v>
      </c>
      <c r="O25" s="85">
        <f t="shared" si="7"/>
        <v>24</v>
      </c>
      <c r="P25" s="84">
        <v>-2.488131142212</v>
      </c>
      <c r="Q25" s="85">
        <f t="shared" si="8"/>
        <v>23</v>
      </c>
      <c r="R25" s="84">
        <v>-6.446365702028</v>
      </c>
      <c r="S25" s="85">
        <f t="shared" si="9"/>
        <v>29</v>
      </c>
      <c r="T25" s="80">
        <v>-6.029401334632</v>
      </c>
      <c r="U25" s="131">
        <f t="shared" si="10"/>
        <v>26</v>
      </c>
      <c r="V25" s="80">
        <v>18.961924757613</v>
      </c>
      <c r="W25" s="142">
        <f t="shared" si="0"/>
        <v>1</v>
      </c>
      <c r="X25" s="151">
        <v>9.795675087023</v>
      </c>
      <c r="Y25" s="149">
        <f t="shared" si="11"/>
        <v>9</v>
      </c>
    </row>
    <row r="26" spans="1:25" ht="12.75" customHeight="1">
      <c r="A26" s="29" t="s">
        <v>51</v>
      </c>
      <c r="B26" s="82">
        <v>-0.226996095817</v>
      </c>
      <c r="C26" s="83">
        <f t="shared" si="1"/>
        <v>21</v>
      </c>
      <c r="D26" s="82">
        <v>7.115495425364</v>
      </c>
      <c r="E26" s="83">
        <f t="shared" si="2"/>
        <v>7</v>
      </c>
      <c r="F26" s="82">
        <v>6.116578286303</v>
      </c>
      <c r="G26" s="83">
        <f t="shared" si="3"/>
        <v>19</v>
      </c>
      <c r="H26" s="82">
        <v>0.944092231203</v>
      </c>
      <c r="I26" s="83">
        <f t="shared" si="4"/>
        <v>14</v>
      </c>
      <c r="J26" s="86">
        <v>16.990592565917</v>
      </c>
      <c r="K26" s="83">
        <f t="shared" si="5"/>
        <v>9</v>
      </c>
      <c r="L26" s="84">
        <v>-6.653894353032</v>
      </c>
      <c r="M26" s="85">
        <f t="shared" si="6"/>
        <v>26</v>
      </c>
      <c r="N26" s="84">
        <v>-2.401653003752</v>
      </c>
      <c r="O26" s="85">
        <f t="shared" si="7"/>
        <v>25</v>
      </c>
      <c r="P26" s="84">
        <v>2.790482411145</v>
      </c>
      <c r="Q26" s="85">
        <f t="shared" si="8"/>
        <v>17</v>
      </c>
      <c r="R26" s="84">
        <v>4.547857458361</v>
      </c>
      <c r="S26" s="85">
        <f t="shared" si="9"/>
        <v>16</v>
      </c>
      <c r="T26" s="80">
        <v>-2.983503020745</v>
      </c>
      <c r="U26" s="131">
        <f t="shared" si="10"/>
        <v>21</v>
      </c>
      <c r="V26" s="80">
        <v>2.42568181544</v>
      </c>
      <c r="W26" s="142">
        <f t="shared" si="0"/>
        <v>11</v>
      </c>
      <c r="X26" s="151">
        <v>3.024602159208</v>
      </c>
      <c r="Y26" s="149">
        <f t="shared" si="11"/>
        <v>19</v>
      </c>
    </row>
    <row r="27" spans="1:25" ht="12.75" customHeight="1">
      <c r="A27" s="29" t="s">
        <v>28</v>
      </c>
      <c r="B27" s="82">
        <v>6.406805001219</v>
      </c>
      <c r="C27" s="83">
        <f t="shared" si="1"/>
        <v>11</v>
      </c>
      <c r="D27" s="82">
        <v>-8.502334447063</v>
      </c>
      <c r="E27" s="83">
        <f t="shared" si="2"/>
        <v>19</v>
      </c>
      <c r="F27" s="82">
        <v>6.992434003366</v>
      </c>
      <c r="G27" s="83">
        <f t="shared" si="3"/>
        <v>17</v>
      </c>
      <c r="H27" s="82">
        <v>-7.856789002722</v>
      </c>
      <c r="I27" s="83">
        <f t="shared" si="4"/>
        <v>18</v>
      </c>
      <c r="J27" s="86">
        <v>18.127455267438</v>
      </c>
      <c r="K27" s="83">
        <f t="shared" si="5"/>
        <v>8</v>
      </c>
      <c r="L27" s="84">
        <v>-2.619571321377</v>
      </c>
      <c r="M27" s="85">
        <f t="shared" si="6"/>
        <v>22</v>
      </c>
      <c r="N27" s="84">
        <v>12.612750833435</v>
      </c>
      <c r="O27" s="85">
        <f t="shared" si="7"/>
        <v>10</v>
      </c>
      <c r="P27" s="84">
        <v>7.355389174777</v>
      </c>
      <c r="Q27" s="85">
        <f t="shared" si="8"/>
        <v>6</v>
      </c>
      <c r="R27" s="84">
        <v>2.328110277531</v>
      </c>
      <c r="S27" s="85">
        <f t="shared" si="9"/>
        <v>19</v>
      </c>
      <c r="T27" s="80">
        <v>-4.023763865548</v>
      </c>
      <c r="U27" s="131">
        <f t="shared" si="10"/>
        <v>23</v>
      </c>
      <c r="V27" s="80">
        <v>8.857660134685</v>
      </c>
      <c r="W27" s="142">
        <f t="shared" si="0"/>
        <v>7</v>
      </c>
      <c r="X27" s="151">
        <v>5.895058652806</v>
      </c>
      <c r="Y27" s="149">
        <f t="shared" si="11"/>
        <v>14</v>
      </c>
    </row>
    <row r="28" spans="1:25" ht="12.75" customHeight="1">
      <c r="A28" s="29" t="s">
        <v>29</v>
      </c>
      <c r="B28" s="82">
        <v>-14.470585101168</v>
      </c>
      <c r="C28" s="83">
        <f t="shared" si="1"/>
        <v>29</v>
      </c>
      <c r="D28" s="82">
        <v>-8.63679972435</v>
      </c>
      <c r="E28" s="83">
        <f t="shared" si="2"/>
        <v>20</v>
      </c>
      <c r="F28" s="82">
        <v>22.067919652841</v>
      </c>
      <c r="G28" s="83">
        <f t="shared" si="3"/>
        <v>3</v>
      </c>
      <c r="H28" s="82">
        <v>-11.05773438542</v>
      </c>
      <c r="I28" s="83">
        <f t="shared" si="4"/>
        <v>24</v>
      </c>
      <c r="J28" s="86">
        <v>21.594391651615</v>
      </c>
      <c r="K28" s="83">
        <f t="shared" si="5"/>
        <v>5</v>
      </c>
      <c r="L28" s="84">
        <v>-0.894986078481</v>
      </c>
      <c r="M28" s="85">
        <f t="shared" si="6"/>
        <v>19</v>
      </c>
      <c r="N28" s="84">
        <v>9.373224038055</v>
      </c>
      <c r="O28" s="85">
        <f t="shared" si="7"/>
        <v>13</v>
      </c>
      <c r="P28" s="84">
        <v>6.245637862706</v>
      </c>
      <c r="Q28" s="85">
        <f t="shared" si="8"/>
        <v>7</v>
      </c>
      <c r="R28" s="84">
        <v>-9.788379325647</v>
      </c>
      <c r="S28" s="85">
        <f t="shared" si="9"/>
        <v>31</v>
      </c>
      <c r="T28" s="80">
        <v>14.965693291896</v>
      </c>
      <c r="U28" s="131">
        <f t="shared" si="10"/>
        <v>5</v>
      </c>
      <c r="V28" s="80">
        <v>9.090043537824</v>
      </c>
      <c r="W28" s="142">
        <f t="shared" si="0"/>
        <v>6</v>
      </c>
      <c r="X28" s="151">
        <v>-1.411302764414</v>
      </c>
      <c r="Y28" s="149">
        <f t="shared" si="11"/>
        <v>27</v>
      </c>
    </row>
    <row r="29" spans="1:25" ht="12.75" customHeight="1">
      <c r="A29" s="29" t="s">
        <v>30</v>
      </c>
      <c r="B29" s="82">
        <v>-14.276644849208</v>
      </c>
      <c r="C29" s="83">
        <f t="shared" si="1"/>
        <v>28</v>
      </c>
      <c r="D29" s="82">
        <v>69.365345911907</v>
      </c>
      <c r="E29" s="83">
        <f t="shared" si="2"/>
        <v>1</v>
      </c>
      <c r="F29" s="82">
        <v>17.335560855729</v>
      </c>
      <c r="G29" s="83">
        <f t="shared" si="3"/>
        <v>7</v>
      </c>
      <c r="H29" s="82">
        <v>28.677715604109</v>
      </c>
      <c r="I29" s="83">
        <f t="shared" si="4"/>
        <v>2</v>
      </c>
      <c r="J29" s="86">
        <v>-7.428653915389</v>
      </c>
      <c r="K29" s="83">
        <f t="shared" si="5"/>
        <v>31</v>
      </c>
      <c r="L29" s="84">
        <v>-19.327576928648</v>
      </c>
      <c r="M29" s="85">
        <f t="shared" si="6"/>
        <v>31</v>
      </c>
      <c r="N29" s="84">
        <v>0.944718315918</v>
      </c>
      <c r="O29" s="85">
        <f t="shared" si="7"/>
        <v>23</v>
      </c>
      <c r="P29" s="84">
        <v>-18.930254555738</v>
      </c>
      <c r="Q29" s="85">
        <f t="shared" si="8"/>
        <v>31</v>
      </c>
      <c r="R29" s="84">
        <v>0.005237935361</v>
      </c>
      <c r="S29" s="85">
        <f t="shared" si="9"/>
        <v>23</v>
      </c>
      <c r="T29" s="80">
        <v>33.027599007158</v>
      </c>
      <c r="U29" s="131">
        <f t="shared" si="10"/>
        <v>1</v>
      </c>
      <c r="V29" s="80">
        <v>0.562531094638</v>
      </c>
      <c r="W29" s="142">
        <f t="shared" si="0"/>
        <v>15</v>
      </c>
      <c r="X29" s="151">
        <v>11.884048554157</v>
      </c>
      <c r="Y29" s="149">
        <f t="shared" si="11"/>
        <v>6</v>
      </c>
    </row>
    <row r="30" spans="1:25" ht="12.75" customHeight="1">
      <c r="A30" s="29" t="s">
        <v>31</v>
      </c>
      <c r="B30" s="82">
        <v>10.861264689181</v>
      </c>
      <c r="C30" s="83">
        <f t="shared" si="1"/>
        <v>8</v>
      </c>
      <c r="D30" s="82">
        <v>-10.75180973939</v>
      </c>
      <c r="E30" s="83">
        <f t="shared" si="2"/>
        <v>23</v>
      </c>
      <c r="F30" s="82">
        <v>20.721311657471</v>
      </c>
      <c r="G30" s="83">
        <f t="shared" si="3"/>
        <v>4</v>
      </c>
      <c r="H30" s="82">
        <v>-17.555802964984</v>
      </c>
      <c r="I30" s="83">
        <f t="shared" si="4"/>
        <v>28</v>
      </c>
      <c r="J30" s="86">
        <v>15.117980736914</v>
      </c>
      <c r="K30" s="83">
        <f t="shared" si="5"/>
        <v>10</v>
      </c>
      <c r="L30" s="84">
        <v>1.685539279215</v>
      </c>
      <c r="M30" s="85">
        <f t="shared" si="6"/>
        <v>14</v>
      </c>
      <c r="N30" s="84">
        <v>11.660312205794</v>
      </c>
      <c r="O30" s="85">
        <f t="shared" si="7"/>
        <v>11</v>
      </c>
      <c r="P30" s="84">
        <v>3.353297217391</v>
      </c>
      <c r="Q30" s="85">
        <f t="shared" si="8"/>
        <v>13</v>
      </c>
      <c r="R30" s="84">
        <v>10.958831725544</v>
      </c>
      <c r="S30" s="85">
        <f t="shared" si="9"/>
        <v>9</v>
      </c>
      <c r="T30" s="80">
        <v>8.241560833103</v>
      </c>
      <c r="U30" s="131">
        <f t="shared" si="10"/>
        <v>10</v>
      </c>
      <c r="V30" s="80">
        <v>6.833539805769</v>
      </c>
      <c r="W30" s="142">
        <f t="shared" si="0"/>
        <v>8</v>
      </c>
      <c r="X30" s="151">
        <v>21.157912334413</v>
      </c>
      <c r="Y30" s="149">
        <f t="shared" si="11"/>
        <v>1</v>
      </c>
    </row>
    <row r="31" spans="1:25" ht="12.75" customHeight="1">
      <c r="A31" s="29" t="s">
        <v>32</v>
      </c>
      <c r="B31" s="82">
        <v>-7.813056105256</v>
      </c>
      <c r="C31" s="83">
        <f t="shared" si="1"/>
        <v>26</v>
      </c>
      <c r="D31" s="82">
        <v>4.193420003904</v>
      </c>
      <c r="E31" s="83">
        <f t="shared" si="2"/>
        <v>11</v>
      </c>
      <c r="F31" s="82">
        <v>-39.16799760552</v>
      </c>
      <c r="G31" s="83">
        <f t="shared" si="3"/>
        <v>32</v>
      </c>
      <c r="H31" s="82">
        <v>36.031310702986</v>
      </c>
      <c r="I31" s="83">
        <f t="shared" si="4"/>
        <v>1</v>
      </c>
      <c r="J31" s="86">
        <v>2.878388971124</v>
      </c>
      <c r="K31" s="83">
        <f t="shared" si="5"/>
        <v>18</v>
      </c>
      <c r="L31" s="84">
        <v>14.042477678179</v>
      </c>
      <c r="M31" s="85">
        <f t="shared" si="6"/>
        <v>5</v>
      </c>
      <c r="N31" s="84">
        <v>-21.272673965039</v>
      </c>
      <c r="O31" s="85">
        <f t="shared" si="7"/>
        <v>32</v>
      </c>
      <c r="P31" s="84">
        <v>10.956992998866</v>
      </c>
      <c r="Q31" s="85">
        <f t="shared" si="8"/>
        <v>4</v>
      </c>
      <c r="R31" s="84">
        <v>1.946522289565</v>
      </c>
      <c r="S31" s="85">
        <f t="shared" si="9"/>
        <v>20</v>
      </c>
      <c r="T31" s="80">
        <v>-4.896725686425</v>
      </c>
      <c r="U31" s="131">
        <f t="shared" si="10"/>
        <v>25</v>
      </c>
      <c r="V31" s="80">
        <v>-4.894240432713</v>
      </c>
      <c r="W31" s="142">
        <f t="shared" si="0"/>
        <v>26</v>
      </c>
      <c r="X31" s="151">
        <v>-10.696849791577</v>
      </c>
      <c r="Y31" s="149">
        <f t="shared" si="11"/>
        <v>31</v>
      </c>
    </row>
    <row r="32" spans="1:25" ht="12.75" customHeight="1">
      <c r="A32" s="29" t="s">
        <v>33</v>
      </c>
      <c r="B32" s="82">
        <v>20.223281546717</v>
      </c>
      <c r="C32" s="83">
        <f t="shared" si="1"/>
        <v>2</v>
      </c>
      <c r="D32" s="82">
        <v>0.378188718694</v>
      </c>
      <c r="E32" s="83">
        <f t="shared" si="2"/>
        <v>15</v>
      </c>
      <c r="F32" s="82">
        <v>-13.540361349797</v>
      </c>
      <c r="G32" s="83">
        <f t="shared" si="3"/>
        <v>30</v>
      </c>
      <c r="H32" s="82">
        <v>10.676651184832</v>
      </c>
      <c r="I32" s="83">
        <f t="shared" si="4"/>
        <v>9</v>
      </c>
      <c r="J32" s="86">
        <v>1.043443122447</v>
      </c>
      <c r="K32" s="83">
        <f t="shared" si="5"/>
        <v>20</v>
      </c>
      <c r="L32" s="84">
        <v>-5.538316694253</v>
      </c>
      <c r="M32" s="85">
        <f t="shared" si="6"/>
        <v>24</v>
      </c>
      <c r="N32" s="84">
        <v>19.719439389373</v>
      </c>
      <c r="O32" s="85">
        <f t="shared" si="7"/>
        <v>8</v>
      </c>
      <c r="P32" s="84">
        <v>19.249960320585</v>
      </c>
      <c r="Q32" s="85">
        <f t="shared" si="8"/>
        <v>2</v>
      </c>
      <c r="R32" s="84">
        <v>6.500437432529</v>
      </c>
      <c r="S32" s="85">
        <f t="shared" si="9"/>
        <v>12</v>
      </c>
      <c r="T32" s="80">
        <v>-1.256378446241</v>
      </c>
      <c r="U32" s="131">
        <f t="shared" si="10"/>
        <v>19</v>
      </c>
      <c r="V32" s="80">
        <v>-1.302798879826</v>
      </c>
      <c r="W32" s="142">
        <f t="shared" si="0"/>
        <v>18</v>
      </c>
      <c r="X32" s="151">
        <v>12.856357748983</v>
      </c>
      <c r="Y32" s="149">
        <f t="shared" si="11"/>
        <v>5</v>
      </c>
    </row>
    <row r="33" spans="1:25" ht="12.75" customHeight="1">
      <c r="A33" s="29" t="s">
        <v>34</v>
      </c>
      <c r="B33" s="82">
        <v>12.708843141916</v>
      </c>
      <c r="C33" s="83">
        <f t="shared" si="1"/>
        <v>6</v>
      </c>
      <c r="D33" s="82">
        <v>7.331976478206</v>
      </c>
      <c r="E33" s="83">
        <f t="shared" si="2"/>
        <v>6</v>
      </c>
      <c r="F33" s="82">
        <v>-5.330590293982</v>
      </c>
      <c r="G33" s="83">
        <f t="shared" si="3"/>
        <v>27</v>
      </c>
      <c r="H33" s="82">
        <v>11.085120470876</v>
      </c>
      <c r="I33" s="83">
        <f t="shared" si="4"/>
        <v>8</v>
      </c>
      <c r="J33" s="86">
        <v>18.441493867495</v>
      </c>
      <c r="K33" s="83">
        <f t="shared" si="5"/>
        <v>7</v>
      </c>
      <c r="L33" s="84">
        <v>-5.650510642316</v>
      </c>
      <c r="M33" s="85">
        <f t="shared" si="6"/>
        <v>25</v>
      </c>
      <c r="N33" s="84">
        <v>-9.129755988442</v>
      </c>
      <c r="O33" s="85">
        <f t="shared" si="7"/>
        <v>28</v>
      </c>
      <c r="P33" s="84">
        <v>-6.666981278329</v>
      </c>
      <c r="Q33" s="85">
        <f t="shared" si="8"/>
        <v>26</v>
      </c>
      <c r="R33" s="84">
        <v>6.434381576698</v>
      </c>
      <c r="S33" s="85">
        <f t="shared" si="9"/>
        <v>13</v>
      </c>
      <c r="T33" s="80">
        <v>9.791234345515</v>
      </c>
      <c r="U33" s="131">
        <f t="shared" si="10"/>
        <v>8</v>
      </c>
      <c r="V33" s="80">
        <v>-2.394617181491</v>
      </c>
      <c r="W33" s="142">
        <f t="shared" si="0"/>
        <v>21</v>
      </c>
      <c r="X33" s="151">
        <v>0.377502097612</v>
      </c>
      <c r="Y33" s="149">
        <f t="shared" si="11"/>
        <v>25</v>
      </c>
    </row>
    <row r="34" spans="1:25" ht="12.75" customHeight="1">
      <c r="A34" s="29" t="s">
        <v>35</v>
      </c>
      <c r="B34" s="82">
        <v>12.512723952323</v>
      </c>
      <c r="C34" s="83">
        <f t="shared" si="1"/>
        <v>7</v>
      </c>
      <c r="D34" s="82">
        <v>-18.462598632157</v>
      </c>
      <c r="E34" s="83">
        <f t="shared" si="2"/>
        <v>30</v>
      </c>
      <c r="F34" s="82">
        <v>18.972235362507</v>
      </c>
      <c r="G34" s="83">
        <f t="shared" si="3"/>
        <v>6</v>
      </c>
      <c r="H34" s="82">
        <v>-8.882665100502</v>
      </c>
      <c r="I34" s="83">
        <f t="shared" si="4"/>
        <v>20</v>
      </c>
      <c r="J34" s="86">
        <v>-2.669743962503</v>
      </c>
      <c r="K34" s="83">
        <f t="shared" si="5"/>
        <v>29</v>
      </c>
      <c r="L34" s="84">
        <v>13.102308454533</v>
      </c>
      <c r="M34" s="85">
        <f t="shared" si="6"/>
        <v>6</v>
      </c>
      <c r="N34" s="84">
        <v>39.906847438718</v>
      </c>
      <c r="O34" s="85">
        <f t="shared" si="7"/>
        <v>3</v>
      </c>
      <c r="P34" s="84">
        <v>4.58344878177</v>
      </c>
      <c r="Q34" s="85">
        <f t="shared" si="8"/>
        <v>10</v>
      </c>
      <c r="R34" s="84">
        <v>5.360795406492</v>
      </c>
      <c r="S34" s="85">
        <f t="shared" si="9"/>
        <v>15</v>
      </c>
      <c r="T34" s="80">
        <v>-4.040249620068</v>
      </c>
      <c r="U34" s="131">
        <f t="shared" si="10"/>
        <v>24</v>
      </c>
      <c r="V34" s="80">
        <v>-12.689859339285</v>
      </c>
      <c r="W34" s="142">
        <f t="shared" si="0"/>
        <v>30</v>
      </c>
      <c r="X34" s="151">
        <v>9.389058182431</v>
      </c>
      <c r="Y34" s="149">
        <f t="shared" si="11"/>
        <v>10</v>
      </c>
    </row>
    <row r="35" spans="1:25" ht="12.75" customHeight="1">
      <c r="A35" s="29" t="s">
        <v>36</v>
      </c>
      <c r="B35" s="82">
        <v>21.325716516027</v>
      </c>
      <c r="C35" s="83">
        <f t="shared" si="1"/>
        <v>1</v>
      </c>
      <c r="D35" s="82">
        <v>-8.941972648904</v>
      </c>
      <c r="E35" s="83">
        <f t="shared" si="2"/>
        <v>21</v>
      </c>
      <c r="F35" s="82">
        <v>11.474586806178</v>
      </c>
      <c r="G35" s="83">
        <f t="shared" si="3"/>
        <v>11</v>
      </c>
      <c r="H35" s="82">
        <v>-39.448583202106</v>
      </c>
      <c r="I35" s="83">
        <f t="shared" si="4"/>
        <v>32</v>
      </c>
      <c r="J35" s="86">
        <v>77.823795046775</v>
      </c>
      <c r="K35" s="83">
        <f t="shared" si="5"/>
        <v>1</v>
      </c>
      <c r="L35" s="84">
        <v>-17.721677524144</v>
      </c>
      <c r="M35" s="85">
        <f t="shared" si="6"/>
        <v>30</v>
      </c>
      <c r="N35" s="84">
        <v>45.067693095563</v>
      </c>
      <c r="O35" s="85">
        <f t="shared" si="7"/>
        <v>2</v>
      </c>
      <c r="P35" s="84">
        <v>-12.375030815659</v>
      </c>
      <c r="Q35" s="85">
        <f t="shared" si="8"/>
        <v>29</v>
      </c>
      <c r="R35" s="84">
        <v>-3.538767297834</v>
      </c>
      <c r="S35" s="85">
        <f t="shared" si="9"/>
        <v>27</v>
      </c>
      <c r="T35" s="80">
        <v>-1.371960834551</v>
      </c>
      <c r="U35" s="131">
        <f t="shared" si="10"/>
        <v>20</v>
      </c>
      <c r="V35" s="80">
        <v>0.651701786663</v>
      </c>
      <c r="W35" s="142">
        <f t="shared" si="0"/>
        <v>14</v>
      </c>
      <c r="X35" s="151">
        <v>9.878579187366</v>
      </c>
      <c r="Y35" s="149">
        <f t="shared" si="11"/>
        <v>8</v>
      </c>
    </row>
    <row r="36" spans="1:25" ht="12.75" customHeight="1">
      <c r="A36" s="29" t="s">
        <v>60</v>
      </c>
      <c r="B36" s="82">
        <v>6.797502658149</v>
      </c>
      <c r="C36" s="83">
        <f t="shared" si="1"/>
        <v>10</v>
      </c>
      <c r="D36" s="82">
        <v>2.084104770967</v>
      </c>
      <c r="E36" s="83">
        <f t="shared" si="2"/>
        <v>14</v>
      </c>
      <c r="F36" s="82">
        <v>-10.878464012272</v>
      </c>
      <c r="G36" s="83">
        <f t="shared" si="3"/>
        <v>29</v>
      </c>
      <c r="H36" s="82">
        <v>15.740754200887</v>
      </c>
      <c r="I36" s="83">
        <f t="shared" si="4"/>
        <v>7</v>
      </c>
      <c r="J36" s="86">
        <v>4.286020464345</v>
      </c>
      <c r="K36" s="83">
        <f t="shared" si="5"/>
        <v>16</v>
      </c>
      <c r="L36" s="84">
        <v>3.680684757623</v>
      </c>
      <c r="M36" s="85">
        <f t="shared" si="6"/>
        <v>12</v>
      </c>
      <c r="N36" s="84">
        <v>2.419078400393</v>
      </c>
      <c r="O36" s="85">
        <f t="shared" si="7"/>
        <v>21</v>
      </c>
      <c r="P36" s="84">
        <v>4.427414378701</v>
      </c>
      <c r="Q36" s="85">
        <f t="shared" si="8"/>
        <v>11</v>
      </c>
      <c r="R36" s="84">
        <v>-3.019887875714</v>
      </c>
      <c r="S36" s="85">
        <f t="shared" si="9"/>
        <v>26</v>
      </c>
      <c r="T36" s="80">
        <v>7.79532994349</v>
      </c>
      <c r="U36" s="131">
        <f t="shared" si="10"/>
        <v>11</v>
      </c>
      <c r="V36" s="80">
        <v>0.824279743629</v>
      </c>
      <c r="W36" s="142">
        <f t="shared" si="0"/>
        <v>13</v>
      </c>
      <c r="X36" s="151">
        <v>3.506669323809</v>
      </c>
      <c r="Y36" s="149">
        <f t="shared" si="11"/>
        <v>18</v>
      </c>
    </row>
    <row r="37" spans="1:25" ht="12.75" customHeight="1">
      <c r="A37" s="29" t="s">
        <v>37</v>
      </c>
      <c r="B37" s="82">
        <v>-7.311232738814</v>
      </c>
      <c r="C37" s="83">
        <f t="shared" si="1"/>
        <v>25</v>
      </c>
      <c r="D37" s="82">
        <v>4.176111260816</v>
      </c>
      <c r="E37" s="83">
        <f t="shared" si="2"/>
        <v>12</v>
      </c>
      <c r="F37" s="82">
        <v>15.495764117133</v>
      </c>
      <c r="G37" s="83">
        <f t="shared" si="3"/>
        <v>8</v>
      </c>
      <c r="H37" s="82">
        <v>5.240910249166</v>
      </c>
      <c r="I37" s="83">
        <f t="shared" si="4"/>
        <v>10</v>
      </c>
      <c r="J37" s="86">
        <v>-2.17533777179</v>
      </c>
      <c r="K37" s="83">
        <f t="shared" si="5"/>
        <v>28</v>
      </c>
      <c r="L37" s="84">
        <v>0.709670224404</v>
      </c>
      <c r="M37" s="85">
        <f t="shared" si="6"/>
        <v>17</v>
      </c>
      <c r="N37" s="84">
        <v>1.766806650985</v>
      </c>
      <c r="O37" s="85">
        <f t="shared" si="7"/>
        <v>22</v>
      </c>
      <c r="P37" s="84">
        <v>-3.285467923284</v>
      </c>
      <c r="Q37" s="85">
        <f t="shared" si="8"/>
        <v>24</v>
      </c>
      <c r="R37" s="84">
        <v>1.499623720467</v>
      </c>
      <c r="S37" s="85">
        <f t="shared" si="9"/>
        <v>21</v>
      </c>
      <c r="T37" s="80">
        <v>-7.891981539775</v>
      </c>
      <c r="U37" s="131">
        <f t="shared" si="10"/>
        <v>30</v>
      </c>
      <c r="V37" s="80">
        <v>-5.423128717932</v>
      </c>
      <c r="W37" s="142">
        <f t="shared" si="0"/>
        <v>28</v>
      </c>
      <c r="X37" s="151">
        <v>6.32952157964</v>
      </c>
      <c r="Y37" s="149">
        <f t="shared" si="11"/>
        <v>13</v>
      </c>
    </row>
    <row r="38" spans="1:25" ht="15">
      <c r="A38" s="30" t="s">
        <v>38</v>
      </c>
      <c r="B38" s="96">
        <v>17.197702525993</v>
      </c>
      <c r="C38" s="97">
        <f t="shared" si="1"/>
        <v>4</v>
      </c>
      <c r="D38" s="96">
        <v>-15.685737997088</v>
      </c>
      <c r="E38" s="97">
        <f t="shared" si="2"/>
        <v>27</v>
      </c>
      <c r="F38" s="96">
        <v>-3.191471339217</v>
      </c>
      <c r="G38" s="97">
        <f t="shared" si="3"/>
        <v>26</v>
      </c>
      <c r="H38" s="98">
        <v>-20.527659140356</v>
      </c>
      <c r="I38" s="97">
        <f t="shared" si="4"/>
        <v>30</v>
      </c>
      <c r="J38" s="98">
        <v>39.258105189818</v>
      </c>
      <c r="K38" s="97">
        <f t="shared" si="5"/>
        <v>2</v>
      </c>
      <c r="L38" s="98">
        <v>7.061419762162</v>
      </c>
      <c r="M38" s="99">
        <f t="shared" si="6"/>
        <v>11</v>
      </c>
      <c r="N38" s="98">
        <v>26.227626052499</v>
      </c>
      <c r="O38" s="99">
        <f t="shared" si="7"/>
        <v>7</v>
      </c>
      <c r="P38" s="98">
        <v>0.868891444453</v>
      </c>
      <c r="Q38" s="99">
        <f t="shared" si="8"/>
        <v>20</v>
      </c>
      <c r="R38" s="98">
        <v>20.182077697296</v>
      </c>
      <c r="S38" s="99">
        <f t="shared" si="9"/>
        <v>4</v>
      </c>
      <c r="T38" s="78">
        <v>-6.458545066385</v>
      </c>
      <c r="U38" s="133">
        <f t="shared" si="10"/>
        <v>28</v>
      </c>
      <c r="V38" s="78">
        <v>-3.847732194427</v>
      </c>
      <c r="W38" s="150">
        <f t="shared" si="0"/>
        <v>23</v>
      </c>
      <c r="X38" s="152">
        <v>15.650213546228</v>
      </c>
      <c r="Y38" s="149">
        <f t="shared" si="11"/>
        <v>3</v>
      </c>
    </row>
    <row r="39" spans="2:9" ht="15">
      <c r="B39" s="5"/>
      <c r="C39" s="5"/>
      <c r="D39" s="5"/>
      <c r="E39" s="5"/>
      <c r="F39" s="5"/>
      <c r="G39" s="5"/>
      <c r="H39" s="5"/>
      <c r="I39" s="5"/>
    </row>
    <row r="40" spans="1:15" ht="16.5" customHeight="1">
      <c r="A40" s="120" t="s">
        <v>41</v>
      </c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52"/>
    </row>
    <row r="42" spans="1:9" ht="21.75" customHeight="1">
      <c r="A42" s="5"/>
      <c r="B42" s="5"/>
      <c r="C42" s="5"/>
      <c r="D42" s="5"/>
      <c r="E42" s="5"/>
      <c r="F42" s="5"/>
      <c r="G42" s="5"/>
      <c r="H42" s="5"/>
      <c r="I42" s="5"/>
    </row>
  </sheetData>
  <sheetProtection/>
  <mergeCells count="1">
    <mergeCell ref="A40:N40"/>
  </mergeCells>
  <printOptions/>
  <pageMargins left="0.79" right="0.79" top="0.98" bottom="0.98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2"/>
  <sheetViews>
    <sheetView showGridLines="0" zoomScale="90" zoomScaleNormal="90" zoomScalePageLayoutView="0" workbookViewId="0" topLeftCell="A1">
      <selection activeCell="AC26" sqref="AC26"/>
    </sheetView>
  </sheetViews>
  <sheetFormatPr defaultColWidth="11.421875" defaultRowHeight="12.75"/>
  <cols>
    <col min="1" max="1" width="24.7109375" style="2" customWidth="1"/>
    <col min="2" max="2" width="10.57421875" style="2" customWidth="1"/>
    <col min="3" max="3" width="5.421875" style="2" bestFit="1" customWidth="1"/>
    <col min="4" max="4" width="10.57421875" style="2" customWidth="1"/>
    <col min="5" max="5" width="5.421875" style="2" bestFit="1" customWidth="1"/>
    <col min="6" max="6" width="10.57421875" style="2" customWidth="1"/>
    <col min="7" max="7" width="5.28125" style="2" bestFit="1" customWidth="1"/>
    <col min="8" max="8" width="10.57421875" style="2" customWidth="1"/>
    <col min="9" max="9" width="5.421875" style="2" bestFit="1" customWidth="1"/>
    <col min="10" max="10" width="10.57421875" style="2" customWidth="1"/>
    <col min="11" max="11" width="5.421875" style="2" bestFit="1" customWidth="1"/>
    <col min="12" max="12" width="10.57421875" style="2" customWidth="1"/>
    <col min="13" max="13" width="5.28125" style="2" bestFit="1" customWidth="1"/>
    <col min="14" max="14" width="10.57421875" style="2" customWidth="1"/>
    <col min="15" max="15" width="5.28125" style="2" bestFit="1" customWidth="1"/>
    <col min="16" max="16" width="10.57421875" style="2" customWidth="1"/>
    <col min="17" max="17" width="5.28125" style="2" bestFit="1" customWidth="1"/>
    <col min="18" max="18" width="10.57421875" style="2" customWidth="1"/>
    <col min="19" max="19" width="5.28125" style="2" bestFit="1" customWidth="1"/>
    <col min="20" max="20" width="10.57421875" style="2" customWidth="1"/>
    <col min="21" max="21" width="5.28125" style="2" bestFit="1" customWidth="1"/>
    <col min="22" max="22" width="11.421875" style="2" bestFit="1" customWidth="1"/>
    <col min="23" max="23" width="5.28125" style="2" bestFit="1" customWidth="1"/>
    <col min="24" max="24" width="12.421875" style="2" customWidth="1"/>
    <col min="25" max="25" width="5.28125" style="2" bestFit="1" customWidth="1"/>
    <col min="26" max="16384" width="11.421875" style="2" customWidth="1"/>
  </cols>
  <sheetData>
    <row r="1" ht="15" customHeight="1">
      <c r="A1" s="1" t="s">
        <v>12</v>
      </c>
    </row>
    <row r="2" ht="12" customHeight="1">
      <c r="A2" s="3" t="s">
        <v>8</v>
      </c>
    </row>
    <row r="3" ht="13.5" customHeight="1">
      <c r="A3" s="3" t="s">
        <v>62</v>
      </c>
    </row>
    <row r="4" ht="14.25" customHeight="1">
      <c r="A4" s="3" t="s">
        <v>61</v>
      </c>
    </row>
    <row r="5" ht="18" customHeight="1">
      <c r="A5" s="3"/>
    </row>
    <row r="6" spans="1:25" ht="30" customHeight="1">
      <c r="A6" s="121" t="s">
        <v>10</v>
      </c>
      <c r="B6" s="122">
        <v>2008</v>
      </c>
      <c r="C6" s="123" t="s">
        <v>39</v>
      </c>
      <c r="D6" s="122">
        <v>2009</v>
      </c>
      <c r="E6" s="123" t="s">
        <v>39</v>
      </c>
      <c r="F6" s="122">
        <v>2010</v>
      </c>
      <c r="G6" s="123" t="s">
        <v>39</v>
      </c>
      <c r="H6" s="122">
        <v>2011</v>
      </c>
      <c r="I6" s="123" t="s">
        <v>39</v>
      </c>
      <c r="J6" s="122">
        <v>2012</v>
      </c>
      <c r="K6" s="123" t="s">
        <v>39</v>
      </c>
      <c r="L6" s="122">
        <v>2013</v>
      </c>
      <c r="M6" s="123" t="s">
        <v>39</v>
      </c>
      <c r="N6" s="122">
        <v>2014</v>
      </c>
      <c r="O6" s="123" t="s">
        <v>39</v>
      </c>
      <c r="P6" s="122">
        <v>2015</v>
      </c>
      <c r="Q6" s="123" t="s">
        <v>39</v>
      </c>
      <c r="R6" s="122">
        <v>2016</v>
      </c>
      <c r="S6" s="123" t="s">
        <v>39</v>
      </c>
      <c r="T6" s="122">
        <v>2017</v>
      </c>
      <c r="U6" s="124" t="s">
        <v>39</v>
      </c>
      <c r="V6" s="122" t="s">
        <v>63</v>
      </c>
      <c r="W6" s="124" t="s">
        <v>39</v>
      </c>
      <c r="X6" s="124" t="s">
        <v>64</v>
      </c>
      <c r="Y6" s="123" t="s">
        <v>39</v>
      </c>
    </row>
    <row r="7" spans="1:25" s="6" customFormat="1" ht="12.75" customHeight="1">
      <c r="A7" s="29" t="s">
        <v>13</v>
      </c>
      <c r="B7" s="82">
        <v>-9.431652479697</v>
      </c>
      <c r="C7" s="83">
        <f>_xlfn.RANK.EQ(B7,$B$7:$B$38)</f>
        <v>26</v>
      </c>
      <c r="D7" s="82">
        <v>10.804909113095</v>
      </c>
      <c r="E7" s="83">
        <f>_xlfn.RANK.EQ(D7,$D$7:$D$38)</f>
        <v>4</v>
      </c>
      <c r="F7" s="82">
        <v>-0.853430890015</v>
      </c>
      <c r="G7" s="83">
        <f>_xlfn.RANK.EQ(F7,$F$7:$F$38)</f>
        <v>23</v>
      </c>
      <c r="H7" s="82">
        <v>9.087611407275</v>
      </c>
      <c r="I7" s="83">
        <f>_xlfn.RANK.EQ(H7,$H$7:$H$38)</f>
        <v>9</v>
      </c>
      <c r="J7" s="82">
        <v>4.809235764705</v>
      </c>
      <c r="K7" s="83">
        <f>_xlfn.RANK.EQ(J7,$J$7:$J$38)</f>
        <v>9</v>
      </c>
      <c r="L7" s="84">
        <v>0.189265441247</v>
      </c>
      <c r="M7" s="85">
        <f>_xlfn.RANK.EQ(L7,$L$7:$L$38)</f>
        <v>19</v>
      </c>
      <c r="N7" s="84">
        <v>23.496210708362</v>
      </c>
      <c r="O7" s="85">
        <f>_xlfn.RANK.EQ(N7,$N$7:$N$38)</f>
        <v>3</v>
      </c>
      <c r="P7" s="84">
        <v>-1.994487609614</v>
      </c>
      <c r="Q7" s="85">
        <f>_xlfn.RANK.EQ(P7,$P$7:$P$38)</f>
        <v>20</v>
      </c>
      <c r="R7" s="84">
        <v>7.830256426863</v>
      </c>
      <c r="S7" s="85">
        <f>_xlfn.RANK.EQ(R7,$R$7:$R$38)</f>
        <v>8</v>
      </c>
      <c r="T7" s="84">
        <v>-1.705746511875</v>
      </c>
      <c r="U7" s="128">
        <f>_xlfn.RANK.EQ(T7,$T$7:$T$38)</f>
        <v>19</v>
      </c>
      <c r="V7" s="67">
        <v>0.070093441292</v>
      </c>
      <c r="W7" s="139">
        <f>_xlfn.RANK.EQ(V7,$V$7:$V$38)</f>
        <v>16</v>
      </c>
      <c r="X7" s="138">
        <v>2.900260580508</v>
      </c>
      <c r="Y7" s="85">
        <f>_xlfn.RANK.EQ(X7,$X$7:$X$38)</f>
        <v>13</v>
      </c>
    </row>
    <row r="8" spans="1:25" s="6" customFormat="1" ht="12.75" customHeight="1">
      <c r="A8" s="29" t="s">
        <v>14</v>
      </c>
      <c r="B8" s="82">
        <v>-9.96441257819</v>
      </c>
      <c r="C8" s="83">
        <f aca="true" t="shared" si="0" ref="C8:C38">_xlfn.RANK.EQ(B8,$B$7:$B$38)</f>
        <v>28</v>
      </c>
      <c r="D8" s="82">
        <v>-12.303199877846</v>
      </c>
      <c r="E8" s="83">
        <f aca="true" t="shared" si="1" ref="E8:E38">_xlfn.RANK.EQ(D8,$D$7:$D$38)</f>
        <v>31</v>
      </c>
      <c r="F8" s="82">
        <v>5.233994147091</v>
      </c>
      <c r="G8" s="83">
        <f aca="true" t="shared" si="2" ref="G8:G38">_xlfn.RANK.EQ(F8,$F$7:$F$38)</f>
        <v>13</v>
      </c>
      <c r="H8" s="82">
        <v>1.867532713405</v>
      </c>
      <c r="I8" s="83">
        <f aca="true" t="shared" si="3" ref="I8:I38">_xlfn.RANK.EQ(H8,$H$7:$H$38)</f>
        <v>21</v>
      </c>
      <c r="J8" s="86">
        <v>1.350248039818</v>
      </c>
      <c r="K8" s="83">
        <f aca="true" t="shared" si="4" ref="K8:K38">_xlfn.RANK.EQ(J8,$J$7:$J$38)</f>
        <v>16</v>
      </c>
      <c r="L8" s="84">
        <v>0.148809971691</v>
      </c>
      <c r="M8" s="85">
        <f aca="true" t="shared" si="5" ref="M8:M38">_xlfn.RANK.EQ(L8,$L$7:$L$38)</f>
        <v>20</v>
      </c>
      <c r="N8" s="84">
        <v>8.824656515781</v>
      </c>
      <c r="O8" s="85">
        <f aca="true" t="shared" si="6" ref="O8:O38">_xlfn.RANK.EQ(N8,$N$7:$N$38)</f>
        <v>8</v>
      </c>
      <c r="P8" s="84">
        <v>7.886020076724</v>
      </c>
      <c r="Q8" s="85">
        <f aca="true" t="shared" si="7" ref="Q8:Q38">_xlfn.RANK.EQ(P8,$P$7:$P$38)</f>
        <v>8</v>
      </c>
      <c r="R8" s="84">
        <v>3.901788008445</v>
      </c>
      <c r="S8" s="85">
        <f aca="true" t="shared" si="8" ref="S8:S38">_xlfn.RANK.EQ(R8,$R$7:$R$38)</f>
        <v>17</v>
      </c>
      <c r="T8" s="84">
        <v>2.668017344019</v>
      </c>
      <c r="U8" s="128">
        <f aca="true" t="shared" si="9" ref="U8:U38">_xlfn.RANK.EQ(T8,$T$7:$T$38)</f>
        <v>8</v>
      </c>
      <c r="V8" s="67">
        <v>2.213695668528</v>
      </c>
      <c r="W8" s="139">
        <f aca="true" t="shared" si="10" ref="W8:W38">_xlfn.RANK.EQ(V8,$V$7:$V$38)</f>
        <v>11</v>
      </c>
      <c r="X8" s="138">
        <v>3.181162730575</v>
      </c>
      <c r="Y8" s="85">
        <f aca="true" t="shared" si="11" ref="Y8:Y38">_xlfn.RANK.EQ(X8,$X$7:$X$38)</f>
        <v>11</v>
      </c>
    </row>
    <row r="9" spans="1:25" s="6" customFormat="1" ht="12.75" customHeight="1">
      <c r="A9" s="29" t="s">
        <v>15</v>
      </c>
      <c r="B9" s="82">
        <v>-11.712954313319</v>
      </c>
      <c r="C9" s="83">
        <f t="shared" si="0"/>
        <v>29</v>
      </c>
      <c r="D9" s="82">
        <v>27.271368326506</v>
      </c>
      <c r="E9" s="83">
        <f t="shared" si="1"/>
        <v>2</v>
      </c>
      <c r="F9" s="82">
        <v>-17.234303116417</v>
      </c>
      <c r="G9" s="83">
        <f t="shared" si="2"/>
        <v>32</v>
      </c>
      <c r="H9" s="82">
        <v>2.683012905126</v>
      </c>
      <c r="I9" s="83">
        <f t="shared" si="3"/>
        <v>20</v>
      </c>
      <c r="J9" s="86">
        <v>-2.291854006914</v>
      </c>
      <c r="K9" s="83">
        <f t="shared" si="4"/>
        <v>24</v>
      </c>
      <c r="L9" s="84">
        <v>0.131466866111</v>
      </c>
      <c r="M9" s="85">
        <f t="shared" si="5"/>
        <v>21</v>
      </c>
      <c r="N9" s="84">
        <v>-2.446078173112</v>
      </c>
      <c r="O9" s="85">
        <f t="shared" si="6"/>
        <v>27</v>
      </c>
      <c r="P9" s="84">
        <v>17.879087609386</v>
      </c>
      <c r="Q9" s="85">
        <f t="shared" si="7"/>
        <v>1</v>
      </c>
      <c r="R9" s="84">
        <v>5.280239430799</v>
      </c>
      <c r="S9" s="85">
        <f t="shared" si="8"/>
        <v>14</v>
      </c>
      <c r="T9" s="84">
        <v>50.708245789813</v>
      </c>
      <c r="U9" s="128">
        <f t="shared" si="9"/>
        <v>1</v>
      </c>
      <c r="V9" s="67">
        <v>45.146972791604</v>
      </c>
      <c r="W9" s="139">
        <f t="shared" si="10"/>
        <v>1</v>
      </c>
      <c r="X9" s="138">
        <v>8.889808109261</v>
      </c>
      <c r="Y9" s="85">
        <f t="shared" si="11"/>
        <v>4</v>
      </c>
    </row>
    <row r="10" spans="1:25" s="6" customFormat="1" ht="12.75" customHeight="1">
      <c r="A10" s="29" t="s">
        <v>16</v>
      </c>
      <c r="B10" s="82">
        <v>-9.535469847586</v>
      </c>
      <c r="C10" s="83">
        <f t="shared" si="0"/>
        <v>27</v>
      </c>
      <c r="D10" s="82">
        <v>-12.138220115607</v>
      </c>
      <c r="E10" s="83">
        <f t="shared" si="1"/>
        <v>30</v>
      </c>
      <c r="F10" s="82">
        <v>14.924707863662</v>
      </c>
      <c r="G10" s="83">
        <f t="shared" si="2"/>
        <v>4</v>
      </c>
      <c r="H10" s="82">
        <v>7.705035413358</v>
      </c>
      <c r="I10" s="83">
        <f t="shared" si="3"/>
        <v>11</v>
      </c>
      <c r="J10" s="86">
        <v>-0.454810111291</v>
      </c>
      <c r="K10" s="83">
        <f t="shared" si="4"/>
        <v>20</v>
      </c>
      <c r="L10" s="84">
        <v>3.057194843738</v>
      </c>
      <c r="M10" s="85">
        <f t="shared" si="5"/>
        <v>9</v>
      </c>
      <c r="N10" s="84">
        <v>6.287417949414</v>
      </c>
      <c r="O10" s="85">
        <f t="shared" si="6"/>
        <v>13</v>
      </c>
      <c r="P10" s="84">
        <v>-1.392679220494</v>
      </c>
      <c r="Q10" s="85">
        <f t="shared" si="7"/>
        <v>18</v>
      </c>
      <c r="R10" s="84">
        <v>2.381073583013</v>
      </c>
      <c r="S10" s="85">
        <f t="shared" si="8"/>
        <v>18</v>
      </c>
      <c r="T10" s="84">
        <v>3.506615006101</v>
      </c>
      <c r="U10" s="128">
        <f t="shared" si="9"/>
        <v>6</v>
      </c>
      <c r="V10" s="67">
        <v>8.257044096869</v>
      </c>
      <c r="W10" s="139">
        <f t="shared" si="10"/>
        <v>3</v>
      </c>
      <c r="X10" s="138">
        <v>-1.282388595018</v>
      </c>
      <c r="Y10" s="85">
        <f t="shared" si="11"/>
        <v>22</v>
      </c>
    </row>
    <row r="11" spans="1:25" s="6" customFormat="1" ht="12.75" customHeight="1">
      <c r="A11" s="29" t="s">
        <v>17</v>
      </c>
      <c r="B11" s="82">
        <v>14.62822103854</v>
      </c>
      <c r="C11" s="83">
        <f t="shared" si="0"/>
        <v>4</v>
      </c>
      <c r="D11" s="82">
        <v>8.914830726117</v>
      </c>
      <c r="E11" s="83">
        <f t="shared" si="1"/>
        <v>5</v>
      </c>
      <c r="F11" s="82">
        <v>7.918271439599</v>
      </c>
      <c r="G11" s="83">
        <f t="shared" si="2"/>
        <v>10</v>
      </c>
      <c r="H11" s="82">
        <v>-0.522586121936</v>
      </c>
      <c r="I11" s="83">
        <f t="shared" si="3"/>
        <v>25</v>
      </c>
      <c r="J11" s="86">
        <v>8.096699712547</v>
      </c>
      <c r="K11" s="83">
        <f t="shared" si="4"/>
        <v>5</v>
      </c>
      <c r="L11" s="84">
        <v>2.592012653365</v>
      </c>
      <c r="M11" s="85">
        <f t="shared" si="5"/>
        <v>10</v>
      </c>
      <c r="N11" s="84">
        <v>-3.782646789353</v>
      </c>
      <c r="O11" s="85">
        <f t="shared" si="6"/>
        <v>28</v>
      </c>
      <c r="P11" s="84">
        <v>10.175341894447</v>
      </c>
      <c r="Q11" s="85">
        <f t="shared" si="7"/>
        <v>5</v>
      </c>
      <c r="R11" s="84">
        <v>-8.34236908831</v>
      </c>
      <c r="S11" s="85">
        <f t="shared" si="8"/>
        <v>26</v>
      </c>
      <c r="T11" s="84">
        <v>0.22893050511</v>
      </c>
      <c r="U11" s="128">
        <f t="shared" si="9"/>
        <v>13</v>
      </c>
      <c r="V11" s="67">
        <v>0.768622849721</v>
      </c>
      <c r="W11" s="139">
        <f t="shared" si="10"/>
        <v>15</v>
      </c>
      <c r="X11" s="138">
        <v>-3.665113996629</v>
      </c>
      <c r="Y11" s="85">
        <f t="shared" si="11"/>
        <v>28</v>
      </c>
    </row>
    <row r="12" spans="1:25" s="6" customFormat="1" ht="12.75" customHeight="1">
      <c r="A12" s="29" t="s">
        <v>18</v>
      </c>
      <c r="B12" s="82">
        <v>26.648098754538</v>
      </c>
      <c r="C12" s="83">
        <f t="shared" si="0"/>
        <v>1</v>
      </c>
      <c r="D12" s="82">
        <v>-9.818724601261</v>
      </c>
      <c r="E12" s="83">
        <f t="shared" si="1"/>
        <v>26</v>
      </c>
      <c r="F12" s="82">
        <v>15.624569013631</v>
      </c>
      <c r="G12" s="83">
        <f t="shared" si="2"/>
        <v>3</v>
      </c>
      <c r="H12" s="82">
        <v>-0.371335673227</v>
      </c>
      <c r="I12" s="83">
        <f t="shared" si="3"/>
        <v>24</v>
      </c>
      <c r="J12" s="86">
        <v>1.376516656537</v>
      </c>
      <c r="K12" s="83">
        <f t="shared" si="4"/>
        <v>15</v>
      </c>
      <c r="L12" s="84">
        <v>1.744331569114</v>
      </c>
      <c r="M12" s="85">
        <f t="shared" si="5"/>
        <v>12</v>
      </c>
      <c r="N12" s="84">
        <v>-11.028289619465</v>
      </c>
      <c r="O12" s="85">
        <f t="shared" si="6"/>
        <v>32</v>
      </c>
      <c r="P12" s="84">
        <v>-3.854129828669</v>
      </c>
      <c r="Q12" s="85">
        <f t="shared" si="7"/>
        <v>22</v>
      </c>
      <c r="R12" s="84">
        <v>-10.824280063932</v>
      </c>
      <c r="S12" s="85">
        <f t="shared" si="8"/>
        <v>30</v>
      </c>
      <c r="T12" s="84">
        <v>-9.973490048366</v>
      </c>
      <c r="U12" s="128">
        <f t="shared" si="9"/>
        <v>27</v>
      </c>
      <c r="V12" s="67">
        <v>-16.92212006779</v>
      </c>
      <c r="W12" s="139">
        <f t="shared" si="10"/>
        <v>29</v>
      </c>
      <c r="X12" s="138">
        <v>3.754288237236</v>
      </c>
      <c r="Y12" s="85">
        <f t="shared" si="11"/>
        <v>9</v>
      </c>
    </row>
    <row r="13" spans="1:25" s="6" customFormat="1" ht="12.75" customHeight="1">
      <c r="A13" s="29" t="s">
        <v>48</v>
      </c>
      <c r="B13" s="82">
        <v>1.049407308038</v>
      </c>
      <c r="C13" s="83">
        <f t="shared" si="0"/>
        <v>9</v>
      </c>
      <c r="D13" s="82">
        <v>-11.385253867835</v>
      </c>
      <c r="E13" s="83">
        <f t="shared" si="1"/>
        <v>29</v>
      </c>
      <c r="F13" s="82">
        <v>-1.100924245644</v>
      </c>
      <c r="G13" s="83">
        <f t="shared" si="2"/>
        <v>24</v>
      </c>
      <c r="H13" s="82">
        <v>9.591911039773</v>
      </c>
      <c r="I13" s="83">
        <f t="shared" si="3"/>
        <v>6</v>
      </c>
      <c r="J13" s="86">
        <v>8.604423582268</v>
      </c>
      <c r="K13" s="83">
        <f t="shared" si="4"/>
        <v>4</v>
      </c>
      <c r="L13" s="84">
        <v>4.146183858438</v>
      </c>
      <c r="M13" s="85">
        <f t="shared" si="5"/>
        <v>8</v>
      </c>
      <c r="N13" s="84">
        <v>3.34263401332</v>
      </c>
      <c r="O13" s="85">
        <f t="shared" si="6"/>
        <v>18</v>
      </c>
      <c r="P13" s="84">
        <v>9.733583897978</v>
      </c>
      <c r="Q13" s="85">
        <f t="shared" si="7"/>
        <v>7</v>
      </c>
      <c r="R13" s="84">
        <v>7.589813499878</v>
      </c>
      <c r="S13" s="85">
        <f t="shared" si="8"/>
        <v>11</v>
      </c>
      <c r="T13" s="84">
        <v>-3.316997282281</v>
      </c>
      <c r="U13" s="128">
        <f t="shared" si="9"/>
        <v>22</v>
      </c>
      <c r="V13" s="67">
        <v>1.152837985058</v>
      </c>
      <c r="W13" s="139">
        <f t="shared" si="10"/>
        <v>14</v>
      </c>
      <c r="X13" s="138">
        <v>-1.819986996868</v>
      </c>
      <c r="Y13" s="85">
        <f t="shared" si="11"/>
        <v>23</v>
      </c>
    </row>
    <row r="14" spans="1:25" s="6" customFormat="1" ht="12.75" customHeight="1">
      <c r="A14" s="29" t="s">
        <v>20</v>
      </c>
      <c r="B14" s="82">
        <v>-3.807101923387</v>
      </c>
      <c r="C14" s="83">
        <f t="shared" si="0"/>
        <v>21</v>
      </c>
      <c r="D14" s="82">
        <v>-3.404350556911</v>
      </c>
      <c r="E14" s="83">
        <f t="shared" si="1"/>
        <v>18</v>
      </c>
      <c r="F14" s="82">
        <v>-6.069959912352</v>
      </c>
      <c r="G14" s="83">
        <f t="shared" si="2"/>
        <v>28</v>
      </c>
      <c r="H14" s="82">
        <v>9.774352686727</v>
      </c>
      <c r="I14" s="83">
        <f t="shared" si="3"/>
        <v>5</v>
      </c>
      <c r="J14" s="86">
        <v>-2.109548216433</v>
      </c>
      <c r="K14" s="83">
        <f t="shared" si="4"/>
        <v>23</v>
      </c>
      <c r="L14" s="84">
        <v>-3.752734911675</v>
      </c>
      <c r="M14" s="85">
        <f t="shared" si="5"/>
        <v>26</v>
      </c>
      <c r="N14" s="84">
        <v>5.43820556787</v>
      </c>
      <c r="O14" s="85">
        <f t="shared" si="6"/>
        <v>15</v>
      </c>
      <c r="P14" s="84">
        <v>-11.012436316729</v>
      </c>
      <c r="Q14" s="85">
        <f t="shared" si="7"/>
        <v>27</v>
      </c>
      <c r="R14" s="84">
        <v>9.64447867792</v>
      </c>
      <c r="S14" s="85">
        <f t="shared" si="8"/>
        <v>6</v>
      </c>
      <c r="T14" s="84">
        <v>-3.233123619564</v>
      </c>
      <c r="U14" s="128">
        <f t="shared" si="9"/>
        <v>21</v>
      </c>
      <c r="V14" s="67">
        <v>-1.46303993893</v>
      </c>
      <c r="W14" s="139">
        <f t="shared" si="10"/>
        <v>19</v>
      </c>
      <c r="X14" s="138">
        <v>1.192623172568</v>
      </c>
      <c r="Y14" s="85">
        <f t="shared" si="11"/>
        <v>18</v>
      </c>
    </row>
    <row r="15" spans="1:25" s="6" customFormat="1" ht="12.75" customHeight="1">
      <c r="A15" s="29" t="s">
        <v>47</v>
      </c>
      <c r="B15" s="87">
        <v>-3.529276721642</v>
      </c>
      <c r="C15" s="83">
        <f t="shared" si="0"/>
        <v>18</v>
      </c>
      <c r="D15" s="87">
        <v>2.036786558884</v>
      </c>
      <c r="E15" s="83">
        <f t="shared" si="1"/>
        <v>11</v>
      </c>
      <c r="F15" s="87">
        <v>4.655703316698</v>
      </c>
      <c r="G15" s="83">
        <f t="shared" si="2"/>
        <v>15</v>
      </c>
      <c r="H15" s="87">
        <v>12.564299381786</v>
      </c>
      <c r="I15" s="83">
        <f t="shared" si="3"/>
        <v>2</v>
      </c>
      <c r="J15" s="87">
        <v>1.468732351407</v>
      </c>
      <c r="K15" s="83">
        <f t="shared" si="4"/>
        <v>14</v>
      </c>
      <c r="L15" s="87">
        <v>2.090457199352</v>
      </c>
      <c r="M15" s="85">
        <f t="shared" si="5"/>
        <v>11</v>
      </c>
      <c r="N15" s="87">
        <v>2.468052254248</v>
      </c>
      <c r="O15" s="85">
        <f t="shared" si="6"/>
        <v>19</v>
      </c>
      <c r="P15" s="87">
        <v>-0.346866403836</v>
      </c>
      <c r="Q15" s="85">
        <f t="shared" si="7"/>
        <v>17</v>
      </c>
      <c r="R15" s="87">
        <v>1.790268797476</v>
      </c>
      <c r="S15" s="85">
        <f t="shared" si="8"/>
        <v>20</v>
      </c>
      <c r="T15" s="87">
        <v>-10.352313400411</v>
      </c>
      <c r="U15" s="128">
        <f t="shared" si="9"/>
        <v>28</v>
      </c>
      <c r="V15" s="67">
        <v>2.692017695602</v>
      </c>
      <c r="W15" s="139">
        <f t="shared" si="10"/>
        <v>10</v>
      </c>
      <c r="X15" s="138">
        <v>-7.457604921639</v>
      </c>
      <c r="Y15" s="85">
        <f t="shared" si="11"/>
        <v>30</v>
      </c>
    </row>
    <row r="16" spans="1:25" s="6" customFormat="1" ht="12.75" customHeight="1">
      <c r="A16" s="29" t="s">
        <v>21</v>
      </c>
      <c r="B16" s="82">
        <v>-1.643074909861</v>
      </c>
      <c r="C16" s="83">
        <f t="shared" si="0"/>
        <v>14</v>
      </c>
      <c r="D16" s="82">
        <v>1.912731612722</v>
      </c>
      <c r="E16" s="83">
        <f t="shared" si="1"/>
        <v>12</v>
      </c>
      <c r="F16" s="82">
        <v>2.427258213427</v>
      </c>
      <c r="G16" s="83">
        <f t="shared" si="2"/>
        <v>18</v>
      </c>
      <c r="H16" s="82">
        <v>9.130396524685</v>
      </c>
      <c r="I16" s="83">
        <f t="shared" si="3"/>
        <v>8</v>
      </c>
      <c r="J16" s="86">
        <v>7.150218708868</v>
      </c>
      <c r="K16" s="83">
        <f t="shared" si="4"/>
        <v>7</v>
      </c>
      <c r="L16" s="84">
        <v>8.523854271789</v>
      </c>
      <c r="M16" s="85">
        <f t="shared" si="5"/>
        <v>3</v>
      </c>
      <c r="N16" s="84">
        <v>14.557904565271</v>
      </c>
      <c r="O16" s="85">
        <f t="shared" si="6"/>
        <v>6</v>
      </c>
      <c r="P16" s="84">
        <v>1.971067404373</v>
      </c>
      <c r="Q16" s="85">
        <f t="shared" si="7"/>
        <v>14</v>
      </c>
      <c r="R16" s="84">
        <v>5.331444145149</v>
      </c>
      <c r="S16" s="85">
        <f t="shared" si="8"/>
        <v>13</v>
      </c>
      <c r="T16" s="84">
        <v>-0.333421988311</v>
      </c>
      <c r="U16" s="128">
        <f t="shared" si="9"/>
        <v>15</v>
      </c>
      <c r="V16" s="67">
        <v>1.418538466385</v>
      </c>
      <c r="W16" s="139">
        <f t="shared" si="10"/>
        <v>13</v>
      </c>
      <c r="X16" s="138">
        <v>-0.678360395274</v>
      </c>
      <c r="Y16" s="85">
        <f t="shared" si="11"/>
        <v>21</v>
      </c>
    </row>
    <row r="17" spans="1:25" s="6" customFormat="1" ht="12.75" customHeight="1">
      <c r="A17" s="29" t="s">
        <v>22</v>
      </c>
      <c r="B17" s="82">
        <v>-6.071616571623</v>
      </c>
      <c r="C17" s="83">
        <f t="shared" si="0"/>
        <v>23</v>
      </c>
      <c r="D17" s="82">
        <v>-1.184523595819</v>
      </c>
      <c r="E17" s="83">
        <f t="shared" si="1"/>
        <v>16</v>
      </c>
      <c r="F17" s="82">
        <v>1.194710806598</v>
      </c>
      <c r="G17" s="83">
        <f t="shared" si="2"/>
        <v>20</v>
      </c>
      <c r="H17" s="82">
        <v>-3.384533769028</v>
      </c>
      <c r="I17" s="83">
        <f t="shared" si="3"/>
        <v>29</v>
      </c>
      <c r="J17" s="86">
        <v>12.371366701326</v>
      </c>
      <c r="K17" s="83">
        <f t="shared" si="4"/>
        <v>2</v>
      </c>
      <c r="L17" s="84">
        <v>8.479984055263</v>
      </c>
      <c r="M17" s="85">
        <f t="shared" si="5"/>
        <v>4</v>
      </c>
      <c r="N17" s="84">
        <v>8.776796073736</v>
      </c>
      <c r="O17" s="85">
        <f t="shared" si="6"/>
        <v>9</v>
      </c>
      <c r="P17" s="84">
        <v>-19.30554787502</v>
      </c>
      <c r="Q17" s="85">
        <f t="shared" si="7"/>
        <v>30</v>
      </c>
      <c r="R17" s="84">
        <v>4.151965425229</v>
      </c>
      <c r="S17" s="85">
        <f t="shared" si="8"/>
        <v>16</v>
      </c>
      <c r="T17" s="84">
        <v>-2.276383492137</v>
      </c>
      <c r="U17" s="128">
        <f t="shared" si="9"/>
        <v>20</v>
      </c>
      <c r="V17" s="67">
        <v>-1.993914645217</v>
      </c>
      <c r="W17" s="139">
        <f t="shared" si="10"/>
        <v>21</v>
      </c>
      <c r="X17" s="138">
        <v>-2.412139867552</v>
      </c>
      <c r="Y17" s="85">
        <f t="shared" si="11"/>
        <v>24</v>
      </c>
    </row>
    <row r="18" spans="1:25" s="6" customFormat="1" ht="12.75" customHeight="1">
      <c r="A18" s="29" t="s">
        <v>49</v>
      </c>
      <c r="B18" s="82">
        <v>-9.183669110934</v>
      </c>
      <c r="C18" s="83">
        <f t="shared" si="0"/>
        <v>25</v>
      </c>
      <c r="D18" s="82">
        <v>-4.490428347722</v>
      </c>
      <c r="E18" s="83">
        <f t="shared" si="1"/>
        <v>20</v>
      </c>
      <c r="F18" s="82">
        <v>6.406670203269</v>
      </c>
      <c r="G18" s="83">
        <f t="shared" si="2"/>
        <v>12</v>
      </c>
      <c r="H18" s="82">
        <v>1.448618001936</v>
      </c>
      <c r="I18" s="83">
        <f t="shared" si="3"/>
        <v>22</v>
      </c>
      <c r="J18" s="86">
        <v>8.004676138093</v>
      </c>
      <c r="K18" s="83">
        <f t="shared" si="4"/>
        <v>6</v>
      </c>
      <c r="L18" s="84">
        <v>-3.354669441941</v>
      </c>
      <c r="M18" s="85">
        <f t="shared" si="5"/>
        <v>25</v>
      </c>
      <c r="N18" s="84">
        <v>8.319855881489</v>
      </c>
      <c r="O18" s="85">
        <f t="shared" si="6"/>
        <v>10</v>
      </c>
      <c r="P18" s="84">
        <v>14.182128486208</v>
      </c>
      <c r="Q18" s="85">
        <f t="shared" si="7"/>
        <v>2</v>
      </c>
      <c r="R18" s="84">
        <v>-10.710650172681</v>
      </c>
      <c r="S18" s="85">
        <f t="shared" si="8"/>
        <v>29</v>
      </c>
      <c r="T18" s="84">
        <v>3.450604878592</v>
      </c>
      <c r="U18" s="128">
        <f t="shared" si="9"/>
        <v>7</v>
      </c>
      <c r="V18" s="67">
        <v>-0.244382956783</v>
      </c>
      <c r="W18" s="139">
        <f t="shared" si="10"/>
        <v>17</v>
      </c>
      <c r="X18" s="138">
        <v>-2.90653398457</v>
      </c>
      <c r="Y18" s="85">
        <f t="shared" si="11"/>
        <v>25</v>
      </c>
    </row>
    <row r="19" spans="1:25" s="6" customFormat="1" ht="12.75" customHeight="1">
      <c r="A19" s="29" t="s">
        <v>50</v>
      </c>
      <c r="B19" s="82">
        <v>-3.392562079821</v>
      </c>
      <c r="C19" s="83">
        <f t="shared" si="0"/>
        <v>17</v>
      </c>
      <c r="D19" s="82">
        <v>-6.595932501606</v>
      </c>
      <c r="E19" s="83">
        <f t="shared" si="1"/>
        <v>23</v>
      </c>
      <c r="F19" s="82">
        <v>6.58486505411</v>
      </c>
      <c r="G19" s="83">
        <f t="shared" si="2"/>
        <v>11</v>
      </c>
      <c r="H19" s="82">
        <v>6.746236185685</v>
      </c>
      <c r="I19" s="83">
        <f t="shared" si="3"/>
        <v>12</v>
      </c>
      <c r="J19" s="86">
        <v>1.59976936645</v>
      </c>
      <c r="K19" s="83">
        <f t="shared" si="4"/>
        <v>12</v>
      </c>
      <c r="L19" s="84">
        <v>5.781922960335</v>
      </c>
      <c r="M19" s="85">
        <f t="shared" si="5"/>
        <v>6</v>
      </c>
      <c r="N19" s="84">
        <v>7.675348316919</v>
      </c>
      <c r="O19" s="85">
        <f t="shared" si="6"/>
        <v>11</v>
      </c>
      <c r="P19" s="84">
        <v>3.094334145308</v>
      </c>
      <c r="Q19" s="85">
        <f t="shared" si="7"/>
        <v>11</v>
      </c>
      <c r="R19" s="84">
        <v>2.354812404421</v>
      </c>
      <c r="S19" s="85">
        <f t="shared" si="8"/>
        <v>19</v>
      </c>
      <c r="T19" s="84">
        <v>2.203724707412</v>
      </c>
      <c r="U19" s="128">
        <f t="shared" si="9"/>
        <v>9</v>
      </c>
      <c r="V19" s="67">
        <v>3.447245735493</v>
      </c>
      <c r="W19" s="139">
        <f t="shared" si="10"/>
        <v>8</v>
      </c>
      <c r="X19" s="138">
        <v>2.924796786408</v>
      </c>
      <c r="Y19" s="85">
        <f t="shared" si="11"/>
        <v>12</v>
      </c>
    </row>
    <row r="20" spans="1:25" s="6" customFormat="1" ht="12.75" customHeight="1">
      <c r="A20" s="31" t="s">
        <v>53</v>
      </c>
      <c r="B20" s="88">
        <v>-2.405790291159</v>
      </c>
      <c r="C20" s="89">
        <f t="shared" si="0"/>
        <v>15</v>
      </c>
      <c r="D20" s="88">
        <v>-2.807107629585</v>
      </c>
      <c r="E20" s="89">
        <f t="shared" si="1"/>
        <v>17</v>
      </c>
      <c r="F20" s="88">
        <v>8.060166329366</v>
      </c>
      <c r="G20" s="89">
        <f t="shared" si="2"/>
        <v>9</v>
      </c>
      <c r="H20" s="88">
        <v>6.057679255002</v>
      </c>
      <c r="I20" s="89">
        <f t="shared" si="3"/>
        <v>13</v>
      </c>
      <c r="J20" s="90">
        <v>0.179668006653</v>
      </c>
      <c r="K20" s="89">
        <f t="shared" si="4"/>
        <v>18</v>
      </c>
      <c r="L20" s="91">
        <v>0.939805071508</v>
      </c>
      <c r="M20" s="92">
        <f t="shared" si="5"/>
        <v>17</v>
      </c>
      <c r="N20" s="91">
        <v>-1.163884902614</v>
      </c>
      <c r="O20" s="92">
        <f t="shared" si="6"/>
        <v>25</v>
      </c>
      <c r="P20" s="91">
        <v>-0.136362384493</v>
      </c>
      <c r="Q20" s="92">
        <f t="shared" si="7"/>
        <v>16</v>
      </c>
      <c r="R20" s="91">
        <v>1.307256692327</v>
      </c>
      <c r="S20" s="92">
        <f t="shared" si="8"/>
        <v>22</v>
      </c>
      <c r="T20" s="91">
        <v>13.819439336013</v>
      </c>
      <c r="U20" s="129">
        <f t="shared" si="9"/>
        <v>2</v>
      </c>
      <c r="V20" s="76">
        <v>7.974684817924</v>
      </c>
      <c r="W20" s="141">
        <f t="shared" si="10"/>
        <v>4</v>
      </c>
      <c r="X20" s="140">
        <v>1.00531955838</v>
      </c>
      <c r="Y20" s="92">
        <f t="shared" si="11"/>
        <v>19</v>
      </c>
    </row>
    <row r="21" spans="1:25" s="6" customFormat="1" ht="12.75" customHeight="1">
      <c r="A21" s="32" t="s">
        <v>54</v>
      </c>
      <c r="B21" s="93">
        <v>-23.22885800992</v>
      </c>
      <c r="C21" s="83">
        <f t="shared" si="0"/>
        <v>32</v>
      </c>
      <c r="D21" s="93">
        <v>7.00419684981</v>
      </c>
      <c r="E21" s="83">
        <f t="shared" si="1"/>
        <v>6</v>
      </c>
      <c r="F21" s="93">
        <v>1.069415570899</v>
      </c>
      <c r="G21" s="83">
        <f t="shared" si="2"/>
        <v>21</v>
      </c>
      <c r="H21" s="93">
        <v>2.761702335746</v>
      </c>
      <c r="I21" s="83">
        <f t="shared" si="3"/>
        <v>19</v>
      </c>
      <c r="J21" s="93">
        <v>0.715606533224</v>
      </c>
      <c r="K21" s="83">
        <f t="shared" si="4"/>
        <v>17</v>
      </c>
      <c r="L21" s="93">
        <v>-0.168084337534</v>
      </c>
      <c r="M21" s="85">
        <f t="shared" si="5"/>
        <v>22</v>
      </c>
      <c r="N21" s="93">
        <v>-4.843839567407</v>
      </c>
      <c r="O21" s="85">
        <f t="shared" si="6"/>
        <v>29</v>
      </c>
      <c r="P21" s="93">
        <v>-2.293710445882</v>
      </c>
      <c r="Q21" s="85">
        <f t="shared" si="7"/>
        <v>21</v>
      </c>
      <c r="R21" s="93">
        <v>10.508130424708</v>
      </c>
      <c r="S21" s="85">
        <f t="shared" si="8"/>
        <v>5</v>
      </c>
      <c r="T21" s="93">
        <v>1.863453678711</v>
      </c>
      <c r="U21" s="128">
        <f t="shared" si="9"/>
        <v>10</v>
      </c>
      <c r="V21" s="67">
        <v>-1.971730196939</v>
      </c>
      <c r="W21" s="139">
        <f t="shared" si="10"/>
        <v>20</v>
      </c>
      <c r="X21" s="138">
        <v>-5.752061294528</v>
      </c>
      <c r="Y21" s="85">
        <f t="shared" si="11"/>
        <v>29</v>
      </c>
    </row>
    <row r="22" spans="1:25" s="6" customFormat="1" ht="12.75" customHeight="1">
      <c r="A22" s="32" t="s">
        <v>24</v>
      </c>
      <c r="B22" s="94">
        <v>-12.453734183057</v>
      </c>
      <c r="C22" s="83">
        <f t="shared" si="0"/>
        <v>31</v>
      </c>
      <c r="D22" s="94">
        <v>30.024875437697</v>
      </c>
      <c r="E22" s="83">
        <f t="shared" si="1"/>
        <v>1</v>
      </c>
      <c r="F22" s="94">
        <v>-8.781143532498</v>
      </c>
      <c r="G22" s="83">
        <f t="shared" si="2"/>
        <v>29</v>
      </c>
      <c r="H22" s="94">
        <v>-11.196296573502</v>
      </c>
      <c r="I22" s="83">
        <f t="shared" si="3"/>
        <v>32</v>
      </c>
      <c r="J22" s="95">
        <v>-4.582394058489</v>
      </c>
      <c r="K22" s="83">
        <f t="shared" si="4"/>
        <v>28</v>
      </c>
      <c r="L22" s="93">
        <v>1.607553047703</v>
      </c>
      <c r="M22" s="85">
        <f t="shared" si="5"/>
        <v>13</v>
      </c>
      <c r="N22" s="93">
        <v>20.88278079755</v>
      </c>
      <c r="O22" s="85">
        <f t="shared" si="6"/>
        <v>4</v>
      </c>
      <c r="P22" s="93">
        <v>-20.412654190056</v>
      </c>
      <c r="Q22" s="85">
        <f t="shared" si="7"/>
        <v>31</v>
      </c>
      <c r="R22" s="93">
        <v>7.75392962896</v>
      </c>
      <c r="S22" s="85">
        <f t="shared" si="8"/>
        <v>9</v>
      </c>
      <c r="T22" s="93">
        <v>13.778364841835</v>
      </c>
      <c r="U22" s="128">
        <f t="shared" si="9"/>
        <v>3</v>
      </c>
      <c r="V22" s="67">
        <v>-0.790616802016</v>
      </c>
      <c r="W22" s="139">
        <f t="shared" si="10"/>
        <v>18</v>
      </c>
      <c r="X22" s="138">
        <v>8.669898857216</v>
      </c>
      <c r="Y22" s="85">
        <f t="shared" si="11"/>
        <v>5</v>
      </c>
    </row>
    <row r="23" spans="1:25" s="6" customFormat="1" ht="12.75" customHeight="1">
      <c r="A23" s="29" t="s">
        <v>25</v>
      </c>
      <c r="B23" s="82">
        <v>0.767917788313</v>
      </c>
      <c r="C23" s="83">
        <f t="shared" si="0"/>
        <v>11</v>
      </c>
      <c r="D23" s="82">
        <v>-10.950783917898</v>
      </c>
      <c r="E23" s="83">
        <f t="shared" si="1"/>
        <v>28</v>
      </c>
      <c r="F23" s="82">
        <v>-3.085976439554</v>
      </c>
      <c r="G23" s="83">
        <f t="shared" si="2"/>
        <v>27</v>
      </c>
      <c r="H23" s="82">
        <v>-1.106663625105</v>
      </c>
      <c r="I23" s="83">
        <f t="shared" si="3"/>
        <v>26</v>
      </c>
      <c r="J23" s="86">
        <v>16.573672816192</v>
      </c>
      <c r="K23" s="83">
        <f t="shared" si="4"/>
        <v>1</v>
      </c>
      <c r="L23" s="84">
        <v>-4.059177888746</v>
      </c>
      <c r="M23" s="85">
        <f t="shared" si="5"/>
        <v>27</v>
      </c>
      <c r="N23" s="84">
        <v>39.526862660317</v>
      </c>
      <c r="O23" s="85">
        <f t="shared" si="6"/>
        <v>1</v>
      </c>
      <c r="P23" s="84">
        <v>-26.831484838605</v>
      </c>
      <c r="Q23" s="85">
        <f t="shared" si="7"/>
        <v>32</v>
      </c>
      <c r="R23" s="84">
        <v>13.394061872681</v>
      </c>
      <c r="S23" s="85">
        <f t="shared" si="8"/>
        <v>2</v>
      </c>
      <c r="T23" s="84">
        <v>-11.838224882568</v>
      </c>
      <c r="U23" s="128">
        <f t="shared" si="9"/>
        <v>29</v>
      </c>
      <c r="V23" s="67">
        <v>-2.900435506675</v>
      </c>
      <c r="W23" s="139">
        <f t="shared" si="10"/>
        <v>23</v>
      </c>
      <c r="X23" s="138">
        <v>1.391851664413</v>
      </c>
      <c r="Y23" s="85">
        <f t="shared" si="11"/>
        <v>17</v>
      </c>
    </row>
    <row r="24" spans="1:25" s="6" customFormat="1" ht="12.75" customHeight="1">
      <c r="A24" s="29" t="s">
        <v>26</v>
      </c>
      <c r="B24" s="82">
        <v>-3.772689843536</v>
      </c>
      <c r="C24" s="83">
        <f t="shared" si="0"/>
        <v>19</v>
      </c>
      <c r="D24" s="82">
        <v>-3.572217186767</v>
      </c>
      <c r="E24" s="83">
        <f t="shared" si="1"/>
        <v>19</v>
      </c>
      <c r="F24" s="82">
        <v>10.16893717322</v>
      </c>
      <c r="G24" s="83">
        <f t="shared" si="2"/>
        <v>6</v>
      </c>
      <c r="H24" s="82">
        <v>3.495767126664</v>
      </c>
      <c r="I24" s="83">
        <f t="shared" si="3"/>
        <v>17</v>
      </c>
      <c r="J24" s="86">
        <v>-2.808148514007</v>
      </c>
      <c r="K24" s="83">
        <f t="shared" si="4"/>
        <v>25</v>
      </c>
      <c r="L24" s="84">
        <v>-0.405982154301</v>
      </c>
      <c r="M24" s="85">
        <f t="shared" si="5"/>
        <v>23</v>
      </c>
      <c r="N24" s="84">
        <v>4.655708511923</v>
      </c>
      <c r="O24" s="85">
        <f t="shared" si="6"/>
        <v>17</v>
      </c>
      <c r="P24" s="84">
        <v>9.844620898156</v>
      </c>
      <c r="Q24" s="85">
        <f t="shared" si="7"/>
        <v>6</v>
      </c>
      <c r="R24" s="84">
        <v>-3.343743000074</v>
      </c>
      <c r="S24" s="85">
        <f t="shared" si="8"/>
        <v>23</v>
      </c>
      <c r="T24" s="84">
        <v>-0.342306493029</v>
      </c>
      <c r="U24" s="128">
        <f t="shared" si="9"/>
        <v>16</v>
      </c>
      <c r="V24" s="67">
        <v>4.146525459934</v>
      </c>
      <c r="W24" s="139">
        <f t="shared" si="10"/>
        <v>6</v>
      </c>
      <c r="X24" s="138">
        <v>5.072479248298</v>
      </c>
      <c r="Y24" s="85">
        <f t="shared" si="11"/>
        <v>7</v>
      </c>
    </row>
    <row r="25" spans="1:25" s="6" customFormat="1" ht="12.75" customHeight="1">
      <c r="A25" s="29" t="s">
        <v>27</v>
      </c>
      <c r="B25" s="82">
        <v>9.891624368853</v>
      </c>
      <c r="C25" s="83">
        <f t="shared" si="0"/>
        <v>7</v>
      </c>
      <c r="D25" s="82">
        <v>3.457918858057</v>
      </c>
      <c r="E25" s="83">
        <f t="shared" si="1"/>
        <v>9</v>
      </c>
      <c r="F25" s="82">
        <v>-1.207782812871</v>
      </c>
      <c r="G25" s="83">
        <f t="shared" si="2"/>
        <v>26</v>
      </c>
      <c r="H25" s="82">
        <v>8.136936834257</v>
      </c>
      <c r="I25" s="83">
        <f t="shared" si="3"/>
        <v>10</v>
      </c>
      <c r="J25" s="86">
        <v>-3.055730826657</v>
      </c>
      <c r="K25" s="83">
        <f t="shared" si="4"/>
        <v>26</v>
      </c>
      <c r="L25" s="84">
        <v>7.123278781208</v>
      </c>
      <c r="M25" s="85">
        <f t="shared" si="5"/>
        <v>5</v>
      </c>
      <c r="N25" s="84">
        <v>-2.031905434934</v>
      </c>
      <c r="O25" s="85">
        <f t="shared" si="6"/>
        <v>26</v>
      </c>
      <c r="P25" s="84">
        <v>2.55473549891</v>
      </c>
      <c r="Q25" s="85">
        <f t="shared" si="7"/>
        <v>12</v>
      </c>
      <c r="R25" s="84">
        <v>-8.547859915185</v>
      </c>
      <c r="S25" s="85">
        <f t="shared" si="8"/>
        <v>27</v>
      </c>
      <c r="T25" s="84">
        <v>-11.901727275682</v>
      </c>
      <c r="U25" s="128">
        <f t="shared" si="9"/>
        <v>30</v>
      </c>
      <c r="V25" s="67">
        <v>-25.396883375436</v>
      </c>
      <c r="W25" s="139">
        <f t="shared" si="10"/>
        <v>32</v>
      </c>
      <c r="X25" s="138">
        <v>11.872807225462</v>
      </c>
      <c r="Y25" s="85">
        <f t="shared" si="11"/>
        <v>3</v>
      </c>
    </row>
    <row r="26" spans="1:25" s="6" customFormat="1" ht="12.75" customHeight="1">
      <c r="A26" s="29" t="s">
        <v>51</v>
      </c>
      <c r="B26" s="82">
        <v>-5.042352605602</v>
      </c>
      <c r="C26" s="83">
        <f t="shared" si="0"/>
        <v>22</v>
      </c>
      <c r="D26" s="82">
        <v>-5.883212407542</v>
      </c>
      <c r="E26" s="83">
        <f t="shared" si="1"/>
        <v>22</v>
      </c>
      <c r="F26" s="82">
        <v>9.625299806545</v>
      </c>
      <c r="G26" s="83">
        <f t="shared" si="2"/>
        <v>7</v>
      </c>
      <c r="H26" s="82">
        <v>0.469274946084</v>
      </c>
      <c r="I26" s="83">
        <f t="shared" si="3"/>
        <v>23</v>
      </c>
      <c r="J26" s="86">
        <v>5.432077114005</v>
      </c>
      <c r="K26" s="83">
        <f t="shared" si="4"/>
        <v>8</v>
      </c>
      <c r="L26" s="84">
        <v>-6.772906221222</v>
      </c>
      <c r="M26" s="85">
        <f t="shared" si="5"/>
        <v>30</v>
      </c>
      <c r="N26" s="84">
        <v>6.427288848491</v>
      </c>
      <c r="O26" s="85">
        <f t="shared" si="6"/>
        <v>12</v>
      </c>
      <c r="P26" s="84">
        <v>2.337109706964</v>
      </c>
      <c r="Q26" s="85">
        <f t="shared" si="7"/>
        <v>13</v>
      </c>
      <c r="R26" s="84">
        <v>9.130944266517</v>
      </c>
      <c r="S26" s="85">
        <f t="shared" si="8"/>
        <v>7</v>
      </c>
      <c r="T26" s="84">
        <v>8.46825156695</v>
      </c>
      <c r="U26" s="128">
        <f t="shared" si="9"/>
        <v>4</v>
      </c>
      <c r="V26" s="67">
        <v>17.137004286586</v>
      </c>
      <c r="W26" s="139">
        <f t="shared" si="10"/>
        <v>2</v>
      </c>
      <c r="X26" s="138">
        <v>0.722539552531</v>
      </c>
      <c r="Y26" s="85">
        <f t="shared" si="11"/>
        <v>20</v>
      </c>
    </row>
    <row r="27" spans="1:25" s="6" customFormat="1" ht="12.75" customHeight="1">
      <c r="A27" s="29" t="s">
        <v>55</v>
      </c>
      <c r="B27" s="82">
        <v>-0.21428014101</v>
      </c>
      <c r="C27" s="83">
        <f t="shared" si="0"/>
        <v>13</v>
      </c>
      <c r="D27" s="82">
        <v>2.609661143013</v>
      </c>
      <c r="E27" s="83">
        <f t="shared" si="1"/>
        <v>10</v>
      </c>
      <c r="F27" s="82">
        <v>8.936889172584</v>
      </c>
      <c r="G27" s="83">
        <f t="shared" si="2"/>
        <v>8</v>
      </c>
      <c r="H27" s="82">
        <v>9.854688012817</v>
      </c>
      <c r="I27" s="83">
        <f t="shared" si="3"/>
        <v>4</v>
      </c>
      <c r="J27" s="86">
        <v>-5.186397508845</v>
      </c>
      <c r="K27" s="83">
        <f t="shared" si="4"/>
        <v>29</v>
      </c>
      <c r="L27" s="84">
        <v>0.745665691541</v>
      </c>
      <c r="M27" s="85">
        <f t="shared" si="5"/>
        <v>18</v>
      </c>
      <c r="N27" s="84">
        <v>23.671493157364</v>
      </c>
      <c r="O27" s="85">
        <f t="shared" si="6"/>
        <v>2</v>
      </c>
      <c r="P27" s="84">
        <v>-1.685537197732</v>
      </c>
      <c r="Q27" s="85">
        <f t="shared" si="7"/>
        <v>19</v>
      </c>
      <c r="R27" s="84">
        <v>11.599129189563</v>
      </c>
      <c r="S27" s="85">
        <f t="shared" si="8"/>
        <v>4</v>
      </c>
      <c r="T27" s="84">
        <v>-0.774293334475</v>
      </c>
      <c r="U27" s="128">
        <f t="shared" si="9"/>
        <v>18</v>
      </c>
      <c r="V27" s="67">
        <v>3.11798583237</v>
      </c>
      <c r="W27" s="139">
        <f t="shared" si="10"/>
        <v>9</v>
      </c>
      <c r="X27" s="138">
        <v>2.109725595225</v>
      </c>
      <c r="Y27" s="85">
        <f t="shared" si="11"/>
        <v>14</v>
      </c>
    </row>
    <row r="28" spans="1:25" s="6" customFormat="1" ht="12.75" customHeight="1">
      <c r="A28" s="29" t="s">
        <v>29</v>
      </c>
      <c r="B28" s="82">
        <v>1.001557573926</v>
      </c>
      <c r="C28" s="83">
        <f t="shared" si="0"/>
        <v>10</v>
      </c>
      <c r="D28" s="82">
        <v>-10.275419959937</v>
      </c>
      <c r="E28" s="83">
        <f t="shared" si="1"/>
        <v>27</v>
      </c>
      <c r="F28" s="82">
        <v>-9.027533267565</v>
      </c>
      <c r="G28" s="83">
        <f t="shared" si="2"/>
        <v>31</v>
      </c>
      <c r="H28" s="82">
        <v>3.986265603769</v>
      </c>
      <c r="I28" s="83">
        <f t="shared" si="3"/>
        <v>16</v>
      </c>
      <c r="J28" s="86">
        <v>-1.010536061529</v>
      </c>
      <c r="K28" s="83">
        <f t="shared" si="4"/>
        <v>21</v>
      </c>
      <c r="L28" s="84">
        <v>20.006863146282</v>
      </c>
      <c r="M28" s="85">
        <f t="shared" si="5"/>
        <v>1</v>
      </c>
      <c r="N28" s="84">
        <v>-0.445342437819</v>
      </c>
      <c r="O28" s="85">
        <f t="shared" si="6"/>
        <v>24</v>
      </c>
      <c r="P28" s="84">
        <v>-6.056412284146</v>
      </c>
      <c r="Q28" s="85">
        <f t="shared" si="7"/>
        <v>25</v>
      </c>
      <c r="R28" s="84">
        <v>23.575501346272</v>
      </c>
      <c r="S28" s="85">
        <f t="shared" si="8"/>
        <v>1</v>
      </c>
      <c r="T28" s="84">
        <v>-9.402041212042</v>
      </c>
      <c r="U28" s="128">
        <f t="shared" si="9"/>
        <v>26</v>
      </c>
      <c r="V28" s="67">
        <v>-18.052946284678</v>
      </c>
      <c r="W28" s="139">
        <f t="shared" si="10"/>
        <v>30</v>
      </c>
      <c r="X28" s="138">
        <v>4.353692089997</v>
      </c>
      <c r="Y28" s="85">
        <f t="shared" si="11"/>
        <v>8</v>
      </c>
    </row>
    <row r="29" spans="1:25" s="6" customFormat="1" ht="12.75" customHeight="1">
      <c r="A29" s="29" t="s">
        <v>56</v>
      </c>
      <c r="B29" s="82">
        <v>-2.798857516522</v>
      </c>
      <c r="C29" s="83">
        <f t="shared" si="0"/>
        <v>16</v>
      </c>
      <c r="D29" s="82">
        <v>1.116127047928</v>
      </c>
      <c r="E29" s="83">
        <f t="shared" si="1"/>
        <v>13</v>
      </c>
      <c r="F29" s="82">
        <v>3.205740795606</v>
      </c>
      <c r="G29" s="83">
        <f t="shared" si="2"/>
        <v>16</v>
      </c>
      <c r="H29" s="82">
        <v>9.474904866432</v>
      </c>
      <c r="I29" s="83">
        <f t="shared" si="3"/>
        <v>7</v>
      </c>
      <c r="J29" s="86">
        <v>9.062251920777</v>
      </c>
      <c r="K29" s="83">
        <f t="shared" si="4"/>
        <v>3</v>
      </c>
      <c r="L29" s="84">
        <v>1.53882380136</v>
      </c>
      <c r="M29" s="85">
        <f t="shared" si="5"/>
        <v>14</v>
      </c>
      <c r="N29" s="84">
        <v>5.431508623805</v>
      </c>
      <c r="O29" s="85">
        <f t="shared" si="6"/>
        <v>16</v>
      </c>
      <c r="P29" s="84">
        <v>4.712589328356</v>
      </c>
      <c r="Q29" s="85">
        <f t="shared" si="7"/>
        <v>10</v>
      </c>
      <c r="R29" s="84">
        <v>1.356591822166</v>
      </c>
      <c r="S29" s="85">
        <f t="shared" si="8"/>
        <v>21</v>
      </c>
      <c r="T29" s="84">
        <v>8.26929882811</v>
      </c>
      <c r="U29" s="128">
        <f t="shared" si="9"/>
        <v>5</v>
      </c>
      <c r="V29" s="67">
        <v>5.439930713722</v>
      </c>
      <c r="W29" s="139">
        <f t="shared" si="10"/>
        <v>5</v>
      </c>
      <c r="X29" s="138">
        <v>1.967496074993</v>
      </c>
      <c r="Y29" s="85">
        <f t="shared" si="11"/>
        <v>15</v>
      </c>
    </row>
    <row r="30" spans="1:25" s="6" customFormat="1" ht="12.75" customHeight="1">
      <c r="A30" s="29" t="s">
        <v>31</v>
      </c>
      <c r="B30" s="82">
        <v>13.880059875204</v>
      </c>
      <c r="C30" s="83">
        <f t="shared" si="0"/>
        <v>5</v>
      </c>
      <c r="D30" s="82">
        <v>-8.195025394837</v>
      </c>
      <c r="E30" s="83">
        <f t="shared" si="1"/>
        <v>25</v>
      </c>
      <c r="F30" s="82">
        <v>3.184471822754</v>
      </c>
      <c r="G30" s="83">
        <f t="shared" si="2"/>
        <v>17</v>
      </c>
      <c r="H30" s="82">
        <v>-1.472331478117</v>
      </c>
      <c r="I30" s="83">
        <f t="shared" si="3"/>
        <v>27</v>
      </c>
      <c r="J30" s="86">
        <v>1.516092565819</v>
      </c>
      <c r="K30" s="83">
        <f t="shared" si="4"/>
        <v>13</v>
      </c>
      <c r="L30" s="84">
        <v>-5.193487818603</v>
      </c>
      <c r="M30" s="85">
        <f t="shared" si="5"/>
        <v>29</v>
      </c>
      <c r="N30" s="84">
        <v>1.843192984387</v>
      </c>
      <c r="O30" s="85">
        <f t="shared" si="6"/>
        <v>20</v>
      </c>
      <c r="P30" s="84">
        <v>13.797536175165</v>
      </c>
      <c r="Q30" s="85">
        <f t="shared" si="7"/>
        <v>3</v>
      </c>
      <c r="R30" s="84">
        <v>-4.58332278877</v>
      </c>
      <c r="S30" s="85">
        <f t="shared" si="8"/>
        <v>24</v>
      </c>
      <c r="T30" s="84">
        <v>0.837320598825</v>
      </c>
      <c r="U30" s="128">
        <f t="shared" si="9"/>
        <v>12</v>
      </c>
      <c r="V30" s="67">
        <v>1.549246460971</v>
      </c>
      <c r="W30" s="139">
        <f t="shared" si="10"/>
        <v>12</v>
      </c>
      <c r="X30" s="138">
        <v>3.550968818349</v>
      </c>
      <c r="Y30" s="85">
        <f t="shared" si="11"/>
        <v>10</v>
      </c>
    </row>
    <row r="31" spans="1:25" s="6" customFormat="1" ht="12.75" customHeight="1">
      <c r="A31" s="29" t="s">
        <v>32</v>
      </c>
      <c r="B31" s="82">
        <v>2.585812540094</v>
      </c>
      <c r="C31" s="83">
        <f t="shared" si="0"/>
        <v>8</v>
      </c>
      <c r="D31" s="82">
        <v>-7.309113623905</v>
      </c>
      <c r="E31" s="83">
        <f t="shared" si="1"/>
        <v>24</v>
      </c>
      <c r="F31" s="82">
        <v>1.93213116716</v>
      </c>
      <c r="G31" s="83">
        <f t="shared" si="2"/>
        <v>19</v>
      </c>
      <c r="H31" s="82">
        <v>22.515388869299</v>
      </c>
      <c r="I31" s="83">
        <f t="shared" si="3"/>
        <v>1</v>
      </c>
      <c r="J31" s="86">
        <v>0.079351030844</v>
      </c>
      <c r="K31" s="83">
        <f t="shared" si="4"/>
        <v>19</v>
      </c>
      <c r="L31" s="84">
        <v>5.435876498212</v>
      </c>
      <c r="M31" s="85">
        <f t="shared" si="5"/>
        <v>7</v>
      </c>
      <c r="N31" s="84">
        <v>0.065288417228</v>
      </c>
      <c r="O31" s="85">
        <f t="shared" si="6"/>
        <v>23</v>
      </c>
      <c r="P31" s="84">
        <v>6.674355392583</v>
      </c>
      <c r="Q31" s="85">
        <f t="shared" si="7"/>
        <v>9</v>
      </c>
      <c r="R31" s="84">
        <v>4.827104113348</v>
      </c>
      <c r="S31" s="85">
        <f t="shared" si="8"/>
        <v>15</v>
      </c>
      <c r="T31" s="84">
        <v>-3.891068943452</v>
      </c>
      <c r="U31" s="128">
        <f t="shared" si="9"/>
        <v>23</v>
      </c>
      <c r="V31" s="67">
        <v>-3.355428575887</v>
      </c>
      <c r="W31" s="139">
        <f t="shared" si="10"/>
        <v>24</v>
      </c>
      <c r="X31" s="138">
        <v>-3.356925359364</v>
      </c>
      <c r="Y31" s="85">
        <f t="shared" si="11"/>
        <v>26</v>
      </c>
    </row>
    <row r="32" spans="1:25" s="6" customFormat="1" ht="12.75" customHeight="1">
      <c r="A32" s="29" t="s">
        <v>33</v>
      </c>
      <c r="B32" s="82">
        <v>10.568237570074</v>
      </c>
      <c r="C32" s="83">
        <f t="shared" si="0"/>
        <v>6</v>
      </c>
      <c r="D32" s="82">
        <v>0.777606226331</v>
      </c>
      <c r="E32" s="83">
        <f t="shared" si="1"/>
        <v>14</v>
      </c>
      <c r="F32" s="82">
        <v>4.869405133355</v>
      </c>
      <c r="G32" s="83">
        <f t="shared" si="2"/>
        <v>14</v>
      </c>
      <c r="H32" s="82">
        <v>2.873401699922</v>
      </c>
      <c r="I32" s="83">
        <f t="shared" si="3"/>
        <v>18</v>
      </c>
      <c r="J32" s="86">
        <v>-2.065431710132</v>
      </c>
      <c r="K32" s="83">
        <f t="shared" si="4"/>
        <v>22</v>
      </c>
      <c r="L32" s="84">
        <v>9.770341540775</v>
      </c>
      <c r="M32" s="85">
        <f t="shared" si="5"/>
        <v>2</v>
      </c>
      <c r="N32" s="84">
        <v>-10.442664843053</v>
      </c>
      <c r="O32" s="85">
        <f t="shared" si="6"/>
        <v>31</v>
      </c>
      <c r="P32" s="84">
        <v>-12.678150209527</v>
      </c>
      <c r="Q32" s="85">
        <f t="shared" si="7"/>
        <v>28</v>
      </c>
      <c r="R32" s="84">
        <v>-15.605740155235999</v>
      </c>
      <c r="S32" s="85">
        <f t="shared" si="8"/>
        <v>32</v>
      </c>
      <c r="T32" s="84">
        <v>-6.697384848466</v>
      </c>
      <c r="U32" s="128">
        <f t="shared" si="9"/>
        <v>24</v>
      </c>
      <c r="V32" s="67">
        <v>-3.458321074544</v>
      </c>
      <c r="W32" s="139">
        <f t="shared" si="10"/>
        <v>25</v>
      </c>
      <c r="X32" s="138">
        <v>-7.572605244166</v>
      </c>
      <c r="Y32" s="85">
        <f t="shared" si="11"/>
        <v>31</v>
      </c>
    </row>
    <row r="33" spans="1:25" s="6" customFormat="1" ht="12.75" customHeight="1">
      <c r="A33" s="29" t="s">
        <v>34</v>
      </c>
      <c r="B33" s="82">
        <v>0.214676978645</v>
      </c>
      <c r="C33" s="83">
        <f t="shared" si="0"/>
        <v>12</v>
      </c>
      <c r="D33" s="82">
        <v>-0.87252543311</v>
      </c>
      <c r="E33" s="83">
        <f t="shared" si="1"/>
        <v>15</v>
      </c>
      <c r="F33" s="82">
        <v>-8.996436862486</v>
      </c>
      <c r="G33" s="83">
        <f t="shared" si="2"/>
        <v>30</v>
      </c>
      <c r="H33" s="82">
        <v>-2.213475363209</v>
      </c>
      <c r="I33" s="83">
        <f t="shared" si="3"/>
        <v>28</v>
      </c>
      <c r="J33" s="86">
        <v>-5.517049268172</v>
      </c>
      <c r="K33" s="83">
        <f t="shared" si="4"/>
        <v>30</v>
      </c>
      <c r="L33" s="84">
        <v>1.520170981885</v>
      </c>
      <c r="M33" s="85">
        <f t="shared" si="5"/>
        <v>15</v>
      </c>
      <c r="N33" s="84">
        <v>1.271674540334</v>
      </c>
      <c r="O33" s="85">
        <f t="shared" si="6"/>
        <v>21</v>
      </c>
      <c r="P33" s="84">
        <v>11.91596677414</v>
      </c>
      <c r="Q33" s="85">
        <f t="shared" si="7"/>
        <v>4</v>
      </c>
      <c r="R33" s="84">
        <v>-12.451905995149</v>
      </c>
      <c r="S33" s="85">
        <f t="shared" si="8"/>
        <v>31</v>
      </c>
      <c r="T33" s="84">
        <v>-0.677805109127</v>
      </c>
      <c r="U33" s="128">
        <f t="shared" si="9"/>
        <v>17</v>
      </c>
      <c r="V33" s="67">
        <v>-2.494135462508</v>
      </c>
      <c r="W33" s="139">
        <f t="shared" si="10"/>
        <v>22</v>
      </c>
      <c r="X33" s="138">
        <v>1.913424584017</v>
      </c>
      <c r="Y33" s="85">
        <f t="shared" si="11"/>
        <v>16</v>
      </c>
    </row>
    <row r="34" spans="1:25" s="6" customFormat="1" ht="12.75" customHeight="1">
      <c r="A34" s="29" t="s">
        <v>35</v>
      </c>
      <c r="B34" s="82">
        <v>16.904927069936</v>
      </c>
      <c r="C34" s="83">
        <f t="shared" si="0"/>
        <v>3</v>
      </c>
      <c r="D34" s="82">
        <v>-15.749901026636</v>
      </c>
      <c r="E34" s="83">
        <f t="shared" si="1"/>
        <v>32</v>
      </c>
      <c r="F34" s="82">
        <v>26.407983330105</v>
      </c>
      <c r="G34" s="83">
        <f t="shared" si="2"/>
        <v>2</v>
      </c>
      <c r="H34" s="82">
        <v>-3.527977420203</v>
      </c>
      <c r="I34" s="83">
        <f t="shared" si="3"/>
        <v>30</v>
      </c>
      <c r="J34" s="86">
        <v>-3.722744926321</v>
      </c>
      <c r="K34" s="83">
        <f t="shared" si="4"/>
        <v>27</v>
      </c>
      <c r="L34" s="84">
        <v>-9.934844119183</v>
      </c>
      <c r="M34" s="85">
        <f t="shared" si="5"/>
        <v>31</v>
      </c>
      <c r="N34" s="84">
        <v>11.082871532626</v>
      </c>
      <c r="O34" s="85">
        <f t="shared" si="6"/>
        <v>7</v>
      </c>
      <c r="P34" s="84">
        <v>-6.545872326274</v>
      </c>
      <c r="Q34" s="85">
        <f t="shared" si="7"/>
        <v>26</v>
      </c>
      <c r="R34" s="84">
        <v>7.619382271083</v>
      </c>
      <c r="S34" s="85">
        <f t="shared" si="8"/>
        <v>10</v>
      </c>
      <c r="T34" s="84">
        <v>0.907439507202</v>
      </c>
      <c r="U34" s="128">
        <f t="shared" si="9"/>
        <v>11</v>
      </c>
      <c r="V34" s="67">
        <v>-9.606473081785</v>
      </c>
      <c r="W34" s="139">
        <f t="shared" si="10"/>
        <v>28</v>
      </c>
      <c r="X34" s="138">
        <v>-9.548193522103</v>
      </c>
      <c r="Y34" s="85">
        <f t="shared" si="11"/>
        <v>32</v>
      </c>
    </row>
    <row r="35" spans="1:25" s="6" customFormat="1" ht="12.75" customHeight="1">
      <c r="A35" s="29" t="s">
        <v>36</v>
      </c>
      <c r="B35" s="82">
        <v>-3.779403336174</v>
      </c>
      <c r="C35" s="83">
        <f t="shared" si="0"/>
        <v>20</v>
      </c>
      <c r="D35" s="82">
        <v>5.632944533336</v>
      </c>
      <c r="E35" s="83">
        <f t="shared" si="1"/>
        <v>7</v>
      </c>
      <c r="F35" s="82">
        <v>-1.13593518592</v>
      </c>
      <c r="G35" s="83">
        <f t="shared" si="2"/>
        <v>25</v>
      </c>
      <c r="H35" s="82">
        <v>12.315731012626</v>
      </c>
      <c r="I35" s="83">
        <f t="shared" si="3"/>
        <v>3</v>
      </c>
      <c r="J35" s="86">
        <v>-6.113712568736</v>
      </c>
      <c r="K35" s="83">
        <f t="shared" si="4"/>
        <v>31</v>
      </c>
      <c r="L35" s="84">
        <v>-0.528250671513</v>
      </c>
      <c r="M35" s="85">
        <f t="shared" si="5"/>
        <v>24</v>
      </c>
      <c r="N35" s="84">
        <v>1.086212571478</v>
      </c>
      <c r="O35" s="85">
        <f t="shared" si="6"/>
        <v>22</v>
      </c>
      <c r="P35" s="84">
        <v>-4.273622881552</v>
      </c>
      <c r="Q35" s="85">
        <f t="shared" si="7"/>
        <v>24</v>
      </c>
      <c r="R35" s="84">
        <v>6.829958756709</v>
      </c>
      <c r="S35" s="85">
        <f t="shared" si="8"/>
        <v>12</v>
      </c>
      <c r="T35" s="84">
        <v>-12.752113116631</v>
      </c>
      <c r="U35" s="128">
        <f t="shared" si="9"/>
        <v>31</v>
      </c>
      <c r="V35" s="67">
        <v>-8.796082789339</v>
      </c>
      <c r="W35" s="139">
        <f t="shared" si="10"/>
        <v>27</v>
      </c>
      <c r="X35" s="138">
        <v>14.622339040298</v>
      </c>
      <c r="Y35" s="85">
        <f t="shared" si="11"/>
        <v>1</v>
      </c>
    </row>
    <row r="36" spans="1:25" s="6" customFormat="1" ht="12.75" customHeight="1">
      <c r="A36" s="29" t="s">
        <v>52</v>
      </c>
      <c r="B36" s="82">
        <v>-7.842847552681</v>
      </c>
      <c r="C36" s="83">
        <f t="shared" si="0"/>
        <v>24</v>
      </c>
      <c r="D36" s="82">
        <v>5.175351404621</v>
      </c>
      <c r="E36" s="83">
        <f t="shared" si="1"/>
        <v>8</v>
      </c>
      <c r="F36" s="82">
        <v>-0.172455991923</v>
      </c>
      <c r="G36" s="83">
        <f t="shared" si="2"/>
        <v>22</v>
      </c>
      <c r="H36" s="82">
        <v>4.319476515612</v>
      </c>
      <c r="I36" s="83">
        <f t="shared" si="3"/>
        <v>15</v>
      </c>
      <c r="J36" s="86">
        <v>4.180127984412</v>
      </c>
      <c r="K36" s="83">
        <f t="shared" si="4"/>
        <v>10</v>
      </c>
      <c r="L36" s="84">
        <v>1.126221951453</v>
      </c>
      <c r="M36" s="85">
        <f t="shared" si="5"/>
        <v>16</v>
      </c>
      <c r="N36" s="84">
        <v>5.814882250205</v>
      </c>
      <c r="O36" s="85">
        <f t="shared" si="6"/>
        <v>14</v>
      </c>
      <c r="P36" s="84">
        <v>0.262999888665</v>
      </c>
      <c r="Q36" s="85">
        <f t="shared" si="7"/>
        <v>15</v>
      </c>
      <c r="R36" s="84">
        <v>12.285342132227</v>
      </c>
      <c r="S36" s="85">
        <f t="shared" si="8"/>
        <v>3</v>
      </c>
      <c r="T36" s="84">
        <v>0.055451832633</v>
      </c>
      <c r="U36" s="128">
        <f t="shared" si="9"/>
        <v>14</v>
      </c>
      <c r="V36" s="67">
        <v>3.797481627716</v>
      </c>
      <c r="W36" s="139">
        <f t="shared" si="10"/>
        <v>7</v>
      </c>
      <c r="X36" s="138">
        <v>5.96932990567</v>
      </c>
      <c r="Y36" s="85">
        <f t="shared" si="11"/>
        <v>6</v>
      </c>
    </row>
    <row r="37" spans="1:25" s="6" customFormat="1" ht="12.75" customHeight="1">
      <c r="A37" s="29" t="s">
        <v>37</v>
      </c>
      <c r="B37" s="82">
        <v>18.544682460654</v>
      </c>
      <c r="C37" s="83">
        <f t="shared" si="0"/>
        <v>2</v>
      </c>
      <c r="D37" s="82">
        <v>19.93041319251</v>
      </c>
      <c r="E37" s="83">
        <f t="shared" si="1"/>
        <v>3</v>
      </c>
      <c r="F37" s="82">
        <v>11.044566515282</v>
      </c>
      <c r="G37" s="83">
        <f t="shared" si="2"/>
        <v>5</v>
      </c>
      <c r="H37" s="82">
        <v>5.69119268743</v>
      </c>
      <c r="I37" s="83">
        <f t="shared" si="3"/>
        <v>14</v>
      </c>
      <c r="J37" s="86">
        <v>-9.961473676738</v>
      </c>
      <c r="K37" s="83">
        <f t="shared" si="4"/>
        <v>32</v>
      </c>
      <c r="L37" s="84">
        <v>-4.805225187459</v>
      </c>
      <c r="M37" s="85">
        <f t="shared" si="5"/>
        <v>28</v>
      </c>
      <c r="N37" s="84">
        <v>18.976979354242</v>
      </c>
      <c r="O37" s="85">
        <f t="shared" si="6"/>
        <v>5</v>
      </c>
      <c r="P37" s="84">
        <v>-3.903508608796</v>
      </c>
      <c r="Q37" s="85">
        <f t="shared" si="7"/>
        <v>23</v>
      </c>
      <c r="R37" s="84">
        <v>-7.527854291506</v>
      </c>
      <c r="S37" s="85">
        <f t="shared" si="8"/>
        <v>25</v>
      </c>
      <c r="T37" s="84">
        <v>-7.846862788551</v>
      </c>
      <c r="U37" s="128">
        <f t="shared" si="9"/>
        <v>25</v>
      </c>
      <c r="V37" s="67">
        <v>-4.675490312992</v>
      </c>
      <c r="W37" s="139">
        <f t="shared" si="10"/>
        <v>26</v>
      </c>
      <c r="X37" s="138">
        <v>-3.64024588098</v>
      </c>
      <c r="Y37" s="85">
        <f t="shared" si="11"/>
        <v>27</v>
      </c>
    </row>
    <row r="38" spans="1:25" s="4" customFormat="1" ht="15">
      <c r="A38" s="30" t="s">
        <v>38</v>
      </c>
      <c r="B38" s="96">
        <v>-12.347275534244</v>
      </c>
      <c r="C38" s="97">
        <f t="shared" si="0"/>
        <v>30</v>
      </c>
      <c r="D38" s="96">
        <v>-4.601813998437</v>
      </c>
      <c r="E38" s="97">
        <f t="shared" si="1"/>
        <v>21</v>
      </c>
      <c r="F38" s="96">
        <v>27.402453968422</v>
      </c>
      <c r="G38" s="97">
        <f t="shared" si="2"/>
        <v>1</v>
      </c>
      <c r="H38" s="98">
        <v>-9.099212119623</v>
      </c>
      <c r="I38" s="97">
        <f t="shared" si="3"/>
        <v>31</v>
      </c>
      <c r="J38" s="98">
        <v>2.035681641192</v>
      </c>
      <c r="K38" s="97">
        <f t="shared" si="4"/>
        <v>11</v>
      </c>
      <c r="L38" s="98">
        <v>-14.968487786837</v>
      </c>
      <c r="M38" s="99">
        <f t="shared" si="5"/>
        <v>32</v>
      </c>
      <c r="N38" s="98">
        <v>-7.181932548926</v>
      </c>
      <c r="O38" s="99">
        <f t="shared" si="6"/>
        <v>30</v>
      </c>
      <c r="P38" s="98">
        <v>-18.0641283883</v>
      </c>
      <c r="Q38" s="99">
        <f t="shared" si="7"/>
        <v>29</v>
      </c>
      <c r="R38" s="98">
        <v>-10.468370565798</v>
      </c>
      <c r="S38" s="99">
        <f t="shared" si="8"/>
        <v>28</v>
      </c>
      <c r="T38" s="98">
        <v>-19.690083346042</v>
      </c>
      <c r="U38" s="130">
        <f t="shared" si="9"/>
        <v>32</v>
      </c>
      <c r="V38" s="68">
        <v>-24.260981118136</v>
      </c>
      <c r="W38" s="147">
        <f t="shared" si="10"/>
        <v>31</v>
      </c>
      <c r="X38" s="148">
        <v>12.874482565884</v>
      </c>
      <c r="Y38" s="99">
        <f t="shared" si="11"/>
        <v>2</v>
      </c>
    </row>
    <row r="39" spans="1:19" s="4" customFormat="1" ht="15">
      <c r="A39" s="2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19" s="4" customFormat="1" ht="16.5" customHeight="1">
      <c r="A40" s="120" t="s">
        <v>41</v>
      </c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52"/>
      <c r="P40" s="7"/>
      <c r="Q40" s="7"/>
      <c r="R40" s="7"/>
      <c r="S40" s="7"/>
    </row>
    <row r="41" ht="15">
      <c r="A41" s="8"/>
    </row>
    <row r="42" ht="15">
      <c r="A42" s="8"/>
    </row>
    <row r="43" ht="15">
      <c r="A43" s="8"/>
    </row>
    <row r="44" ht="15">
      <c r="A44" s="8"/>
    </row>
    <row r="45" ht="15">
      <c r="A45" s="8"/>
    </row>
    <row r="46" ht="15">
      <c r="A46" s="8"/>
    </row>
    <row r="47" ht="15">
      <c r="A47" s="8"/>
    </row>
    <row r="48" ht="15">
      <c r="A48" s="8"/>
    </row>
    <row r="49" ht="15">
      <c r="A49" s="8"/>
    </row>
    <row r="50" ht="15">
      <c r="A50" s="8"/>
    </row>
    <row r="51" ht="15">
      <c r="A51" s="8"/>
    </row>
    <row r="52" ht="15">
      <c r="A52" s="8"/>
    </row>
  </sheetData>
  <sheetProtection/>
  <mergeCells count="1">
    <mergeCell ref="A40:N40"/>
  </mergeCells>
  <printOptions/>
  <pageMargins left="0.79" right="0.79" top="0.98" bottom="0.98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52"/>
  <sheetViews>
    <sheetView showGridLines="0" zoomScale="90" zoomScaleNormal="90" zoomScalePageLayoutView="0" workbookViewId="0" topLeftCell="A1">
      <selection activeCell="AA6" sqref="AA6"/>
    </sheetView>
  </sheetViews>
  <sheetFormatPr defaultColWidth="11.421875" defaultRowHeight="12.75"/>
  <cols>
    <col min="1" max="1" width="24.7109375" style="2" customWidth="1"/>
    <col min="2" max="2" width="9.421875" style="2" customWidth="1"/>
    <col min="3" max="3" width="5.421875" style="2" bestFit="1" customWidth="1"/>
    <col min="4" max="4" width="9.421875" style="2" customWidth="1"/>
    <col min="5" max="5" width="5.421875" style="2" bestFit="1" customWidth="1"/>
    <col min="6" max="6" width="9.421875" style="2" customWidth="1"/>
    <col min="7" max="7" width="5.421875" style="2" bestFit="1" customWidth="1"/>
    <col min="8" max="8" width="9.421875" style="2" customWidth="1"/>
    <col min="9" max="9" width="5.28125" style="2" bestFit="1" customWidth="1"/>
    <col min="10" max="10" width="9.421875" style="2" customWidth="1"/>
    <col min="11" max="11" width="5.28125" style="2" bestFit="1" customWidth="1"/>
    <col min="12" max="12" width="9.421875" style="2" customWidth="1"/>
    <col min="13" max="13" width="5.28125" style="2" bestFit="1" customWidth="1"/>
    <col min="14" max="14" width="9.421875" style="2" customWidth="1"/>
    <col min="15" max="15" width="5.28125" style="2" bestFit="1" customWidth="1"/>
    <col min="16" max="16" width="9.421875" style="2" customWidth="1"/>
    <col min="17" max="17" width="5.28125" style="2" bestFit="1" customWidth="1"/>
    <col min="18" max="18" width="8.8515625" style="2" customWidth="1"/>
    <col min="19" max="19" width="5.28125" style="2" bestFit="1" customWidth="1"/>
    <col min="20" max="20" width="11.421875" style="2" customWidth="1"/>
    <col min="21" max="21" width="5.28125" style="2" bestFit="1" customWidth="1"/>
    <col min="22" max="22" width="11.421875" style="2" customWidth="1"/>
    <col min="23" max="23" width="5.28125" style="2" bestFit="1" customWidth="1"/>
    <col min="24" max="24" width="12.421875" style="2" customWidth="1"/>
    <col min="25" max="25" width="7.140625" style="2" customWidth="1"/>
    <col min="26" max="16384" width="11.421875" style="2" customWidth="1"/>
  </cols>
  <sheetData>
    <row r="1" ht="15" customHeight="1">
      <c r="A1" s="1" t="s">
        <v>12</v>
      </c>
    </row>
    <row r="2" ht="12" customHeight="1">
      <c r="A2" s="3" t="s">
        <v>4</v>
      </c>
    </row>
    <row r="3" ht="13.5" customHeight="1">
      <c r="A3" s="3" t="s">
        <v>62</v>
      </c>
    </row>
    <row r="4" ht="14.25" customHeight="1">
      <c r="A4" s="3" t="s">
        <v>67</v>
      </c>
    </row>
    <row r="5" ht="15">
      <c r="A5" s="3"/>
    </row>
    <row r="6" spans="1:25" ht="33" customHeight="1">
      <c r="A6" s="121" t="s">
        <v>10</v>
      </c>
      <c r="B6" s="122">
        <v>2008</v>
      </c>
      <c r="C6" s="123" t="s">
        <v>39</v>
      </c>
      <c r="D6" s="122">
        <v>2009</v>
      </c>
      <c r="E6" s="123" t="s">
        <v>39</v>
      </c>
      <c r="F6" s="122">
        <v>2010</v>
      </c>
      <c r="G6" s="123" t="s">
        <v>39</v>
      </c>
      <c r="H6" s="122">
        <v>2011</v>
      </c>
      <c r="I6" s="123" t="s">
        <v>39</v>
      </c>
      <c r="J6" s="122">
        <v>2012</v>
      </c>
      <c r="K6" s="123" t="s">
        <v>39</v>
      </c>
      <c r="L6" s="122">
        <v>2013</v>
      </c>
      <c r="M6" s="123" t="s">
        <v>39</v>
      </c>
      <c r="N6" s="122">
        <v>2014</v>
      </c>
      <c r="O6" s="123" t="s">
        <v>39</v>
      </c>
      <c r="P6" s="122">
        <v>2015</v>
      </c>
      <c r="Q6" s="123" t="s">
        <v>39</v>
      </c>
      <c r="R6" s="122">
        <v>2016</v>
      </c>
      <c r="S6" s="123" t="s">
        <v>39</v>
      </c>
      <c r="T6" s="122">
        <v>2017</v>
      </c>
      <c r="U6" s="124" t="s">
        <v>39</v>
      </c>
      <c r="V6" s="122" t="s">
        <v>63</v>
      </c>
      <c r="W6" s="124" t="s">
        <v>39</v>
      </c>
      <c r="X6" s="124" t="s">
        <v>64</v>
      </c>
      <c r="Y6" s="123" t="s">
        <v>39</v>
      </c>
    </row>
    <row r="7" spans="1:25" s="6" customFormat="1" ht="12.75" customHeight="1">
      <c r="A7" s="29" t="s">
        <v>13</v>
      </c>
      <c r="B7" s="82">
        <v>3.502943586836</v>
      </c>
      <c r="C7" s="83">
        <f>_xlfn.RANK.EQ(B7,$B$7:$B$38)</f>
        <v>5</v>
      </c>
      <c r="D7" s="82">
        <v>-4.846943157214</v>
      </c>
      <c r="E7" s="83">
        <f>_xlfn.RANK.EQ(D7,$D$7:$D$38)</f>
        <v>32</v>
      </c>
      <c r="F7" s="82">
        <v>4.213823900488</v>
      </c>
      <c r="G7" s="83">
        <f>_xlfn.RANK.EQ(F7,$F$7:$F$38)</f>
        <v>25</v>
      </c>
      <c r="H7" s="82">
        <v>6.871298950615</v>
      </c>
      <c r="I7" s="83">
        <f>_xlfn.RANK.EQ(H7,$H$7:$H$38)</f>
        <v>4</v>
      </c>
      <c r="J7" s="82">
        <v>2.563309467084</v>
      </c>
      <c r="K7" s="83">
        <f>_xlfn.RANK.EQ(J7,$J$7:$J$38)</f>
        <v>24</v>
      </c>
      <c r="L7" s="84">
        <v>2.287081323828</v>
      </c>
      <c r="M7" s="85">
        <f>_xlfn.RANK.EQ(L7,$L$7:$L$38)</f>
        <v>13</v>
      </c>
      <c r="N7" s="84">
        <v>5.631916496498</v>
      </c>
      <c r="O7" s="85">
        <f>_xlfn.RANK.EQ(N7,$N$7:$N$38)</f>
        <v>7</v>
      </c>
      <c r="P7" s="84">
        <v>7.395711234275</v>
      </c>
      <c r="Q7" s="85">
        <f>_xlfn.RANK.EQ(P7,$P$7:$P$38)</f>
        <v>3</v>
      </c>
      <c r="R7" s="84">
        <v>12.610012183086</v>
      </c>
      <c r="S7" s="85">
        <f>_xlfn.RANK.EQ(R7,$R$7:$R$38)</f>
        <v>1</v>
      </c>
      <c r="T7" s="67">
        <v>1.256750528582</v>
      </c>
      <c r="U7" s="128">
        <f>_xlfn.RANK.EQ(T7,$T$7:$T$38)</f>
        <v>24</v>
      </c>
      <c r="V7" s="67">
        <v>3.905396156696</v>
      </c>
      <c r="W7" s="139">
        <f>_xlfn.RANK.EQ(V7,$V$7:$V$38)</f>
        <v>5</v>
      </c>
      <c r="X7" s="138">
        <v>6.769339283213</v>
      </c>
      <c r="Y7" s="48">
        <f>_xlfn.RANK.EQ(X7,$X$7:$X$38)</f>
        <v>1</v>
      </c>
    </row>
    <row r="8" spans="1:25" s="6" customFormat="1" ht="12.75" customHeight="1">
      <c r="A8" s="29" t="s">
        <v>14</v>
      </c>
      <c r="B8" s="82">
        <v>-2.397907895532</v>
      </c>
      <c r="C8" s="83">
        <f aca="true" t="shared" si="0" ref="C8:C38">_xlfn.RANK.EQ(B8,$B$7:$B$38)</f>
        <v>29</v>
      </c>
      <c r="D8" s="82">
        <v>-3.128827194328</v>
      </c>
      <c r="E8" s="83">
        <f aca="true" t="shared" si="1" ref="E8:E38">_xlfn.RANK.EQ(D8,$D$7:$D$38)</f>
        <v>29</v>
      </c>
      <c r="F8" s="82">
        <v>7.077137278037</v>
      </c>
      <c r="G8" s="83">
        <f aca="true" t="shared" si="2" ref="G8:G38">_xlfn.RANK.EQ(F8,$F$7:$F$38)</f>
        <v>9</v>
      </c>
      <c r="H8" s="82">
        <v>4.947670927096</v>
      </c>
      <c r="I8" s="83">
        <f aca="true" t="shared" si="3" ref="I8:I38">_xlfn.RANK.EQ(H8,$H$7:$H$38)</f>
        <v>11</v>
      </c>
      <c r="J8" s="86">
        <v>3.29568597034</v>
      </c>
      <c r="K8" s="83">
        <f aca="true" t="shared" si="4" ref="K8:K38">_xlfn.RANK.EQ(J8,$J$7:$J$38)</f>
        <v>17</v>
      </c>
      <c r="L8" s="84">
        <v>1.291246817541</v>
      </c>
      <c r="M8" s="85">
        <f aca="true" t="shared" si="5" ref="M8:M38">_xlfn.RANK.EQ(L8,$L$7:$L$38)</f>
        <v>20</v>
      </c>
      <c r="N8" s="84">
        <v>2.637914031098</v>
      </c>
      <c r="O8" s="85">
        <f aca="true" t="shared" si="6" ref="O8:O38">_xlfn.RANK.EQ(N8,$N$7:$N$38)</f>
        <v>22</v>
      </c>
      <c r="P8" s="84">
        <v>5.080395212611</v>
      </c>
      <c r="Q8" s="85">
        <f aca="true" t="shared" si="7" ref="Q8:Q38">_xlfn.RANK.EQ(P8,$P$7:$P$38)</f>
        <v>11</v>
      </c>
      <c r="R8" s="84">
        <v>6.608992206303</v>
      </c>
      <c r="S8" s="85">
        <f aca="true" t="shared" si="8" ref="S8:S38">_xlfn.RANK.EQ(R8,$R$7:$R$38)</f>
        <v>7</v>
      </c>
      <c r="T8" s="67">
        <v>0.387275884443</v>
      </c>
      <c r="U8" s="128">
        <f aca="true" t="shared" si="9" ref="U8:U38">_xlfn.RANK.EQ(T8,$T$7:$T$38)</f>
        <v>28</v>
      </c>
      <c r="V8" s="67">
        <v>1.964444949985</v>
      </c>
      <c r="W8" s="139">
        <f aca="true" t="shared" si="10" ref="W8:W38">_xlfn.RANK.EQ(V8,$V$7:$V$38)</f>
        <v>19</v>
      </c>
      <c r="X8" s="138">
        <v>1.955922423707</v>
      </c>
      <c r="Y8" s="48">
        <f aca="true" t="shared" si="11" ref="Y8:Y38">_xlfn.RANK.EQ(X8,$X$7:$X$38)</f>
        <v>20</v>
      </c>
    </row>
    <row r="9" spans="1:25" s="6" customFormat="1" ht="12.75" customHeight="1">
      <c r="A9" s="29" t="s">
        <v>15</v>
      </c>
      <c r="B9" s="82">
        <v>-4.056115176719</v>
      </c>
      <c r="C9" s="83">
        <f t="shared" si="0"/>
        <v>32</v>
      </c>
      <c r="D9" s="82">
        <v>0.211332657835</v>
      </c>
      <c r="E9" s="83">
        <f t="shared" si="1"/>
        <v>10</v>
      </c>
      <c r="F9" s="82">
        <v>9.743178883291</v>
      </c>
      <c r="G9" s="83">
        <f t="shared" si="2"/>
        <v>3</v>
      </c>
      <c r="H9" s="82">
        <v>4.05734243532</v>
      </c>
      <c r="I9" s="83">
        <f t="shared" si="3"/>
        <v>18</v>
      </c>
      <c r="J9" s="86">
        <v>5.239746837235</v>
      </c>
      <c r="K9" s="83">
        <f t="shared" si="4"/>
        <v>5</v>
      </c>
      <c r="L9" s="84">
        <v>-1.066692021307</v>
      </c>
      <c r="M9" s="85">
        <f t="shared" si="5"/>
        <v>31</v>
      </c>
      <c r="N9" s="84">
        <v>-3.303195725891</v>
      </c>
      <c r="O9" s="85">
        <f t="shared" si="6"/>
        <v>32</v>
      </c>
      <c r="P9" s="84">
        <v>9.279624372949</v>
      </c>
      <c r="Q9" s="85">
        <f t="shared" si="7"/>
        <v>1</v>
      </c>
      <c r="R9" s="84">
        <v>10.140024742217</v>
      </c>
      <c r="S9" s="85">
        <f t="shared" si="8"/>
        <v>2</v>
      </c>
      <c r="T9" s="67">
        <v>4.230609527133</v>
      </c>
      <c r="U9" s="128">
        <f t="shared" si="9"/>
        <v>7</v>
      </c>
      <c r="V9" s="67">
        <v>6.585469313033</v>
      </c>
      <c r="W9" s="139">
        <f t="shared" si="10"/>
        <v>2</v>
      </c>
      <c r="X9" s="138">
        <v>3.728847892891</v>
      </c>
      <c r="Y9" s="48">
        <f t="shared" si="11"/>
        <v>11</v>
      </c>
    </row>
    <row r="10" spans="1:25" s="6" customFormat="1" ht="12.75" customHeight="1">
      <c r="A10" s="29" t="s">
        <v>16</v>
      </c>
      <c r="B10" s="82">
        <v>1.056897225019</v>
      </c>
      <c r="C10" s="83">
        <f t="shared" si="0"/>
        <v>8</v>
      </c>
      <c r="D10" s="82">
        <v>-2.967382702514</v>
      </c>
      <c r="E10" s="83">
        <f t="shared" si="1"/>
        <v>27</v>
      </c>
      <c r="F10" s="82">
        <v>7.531857437903</v>
      </c>
      <c r="G10" s="83">
        <f t="shared" si="2"/>
        <v>8</v>
      </c>
      <c r="H10" s="82">
        <v>3.560792721637</v>
      </c>
      <c r="I10" s="83">
        <f t="shared" si="3"/>
        <v>22</v>
      </c>
      <c r="J10" s="86">
        <v>1.4818046779</v>
      </c>
      <c r="K10" s="83">
        <f t="shared" si="4"/>
        <v>26</v>
      </c>
      <c r="L10" s="84">
        <v>4.599829431196</v>
      </c>
      <c r="M10" s="85">
        <f t="shared" si="5"/>
        <v>2</v>
      </c>
      <c r="N10" s="84">
        <v>2.310058371413</v>
      </c>
      <c r="O10" s="85">
        <f t="shared" si="6"/>
        <v>24</v>
      </c>
      <c r="P10" s="84">
        <v>-0.566809615405</v>
      </c>
      <c r="Q10" s="85">
        <f t="shared" si="7"/>
        <v>32</v>
      </c>
      <c r="R10" s="84">
        <v>-6.038750499659</v>
      </c>
      <c r="S10" s="85">
        <f t="shared" si="8"/>
        <v>32</v>
      </c>
      <c r="T10" s="67">
        <v>-0.147335451031</v>
      </c>
      <c r="U10" s="128">
        <f t="shared" si="9"/>
        <v>29</v>
      </c>
      <c r="V10" s="67">
        <v>-0.39448687421</v>
      </c>
      <c r="W10" s="139">
        <f t="shared" si="10"/>
        <v>30</v>
      </c>
      <c r="X10" s="138">
        <v>1.759116952347</v>
      </c>
      <c r="Y10" s="48">
        <f t="shared" si="11"/>
        <v>21</v>
      </c>
    </row>
    <row r="11" spans="1:25" s="6" customFormat="1" ht="12.75" customHeight="1">
      <c r="A11" s="29" t="s">
        <v>17</v>
      </c>
      <c r="B11" s="82">
        <v>-1.131070260079</v>
      </c>
      <c r="C11" s="83">
        <f t="shared" si="0"/>
        <v>21</v>
      </c>
      <c r="D11" s="82">
        <v>-1.910310346098</v>
      </c>
      <c r="E11" s="83">
        <f t="shared" si="1"/>
        <v>23</v>
      </c>
      <c r="F11" s="82">
        <v>8.392746365328</v>
      </c>
      <c r="G11" s="83">
        <f t="shared" si="2"/>
        <v>6</v>
      </c>
      <c r="H11" s="82">
        <v>4.156788551694</v>
      </c>
      <c r="I11" s="83">
        <f t="shared" si="3"/>
        <v>17</v>
      </c>
      <c r="J11" s="86">
        <v>3.489289809223</v>
      </c>
      <c r="K11" s="83">
        <f t="shared" si="4"/>
        <v>14</v>
      </c>
      <c r="L11" s="84">
        <v>1.227219448224</v>
      </c>
      <c r="M11" s="85">
        <f t="shared" si="5"/>
        <v>21</v>
      </c>
      <c r="N11" s="84">
        <v>3.523085561786</v>
      </c>
      <c r="O11" s="85">
        <f t="shared" si="6"/>
        <v>17</v>
      </c>
      <c r="P11" s="84">
        <v>2.840364638954</v>
      </c>
      <c r="Q11" s="85">
        <f t="shared" si="7"/>
        <v>20</v>
      </c>
      <c r="R11" s="84">
        <v>3.251222613101</v>
      </c>
      <c r="S11" s="85">
        <f t="shared" si="8"/>
        <v>20</v>
      </c>
      <c r="T11" s="67">
        <v>4.393813590352</v>
      </c>
      <c r="U11" s="128">
        <f t="shared" si="9"/>
        <v>6</v>
      </c>
      <c r="V11" s="67">
        <v>2.394699039902</v>
      </c>
      <c r="W11" s="139">
        <f t="shared" si="10"/>
        <v>16</v>
      </c>
      <c r="X11" s="138">
        <v>2.5068960643</v>
      </c>
      <c r="Y11" s="48">
        <f t="shared" si="11"/>
        <v>18</v>
      </c>
    </row>
    <row r="12" spans="1:25" s="6" customFormat="1" ht="12.75" customHeight="1">
      <c r="A12" s="29" t="s">
        <v>18</v>
      </c>
      <c r="B12" s="82">
        <v>0.90962290491</v>
      </c>
      <c r="C12" s="83">
        <f t="shared" si="0"/>
        <v>10</v>
      </c>
      <c r="D12" s="82">
        <v>-0.420248241342</v>
      </c>
      <c r="E12" s="83">
        <f t="shared" si="1"/>
        <v>13</v>
      </c>
      <c r="F12" s="82">
        <v>10.679839421987</v>
      </c>
      <c r="G12" s="83">
        <f t="shared" si="2"/>
        <v>1</v>
      </c>
      <c r="H12" s="82">
        <v>2.090825944707</v>
      </c>
      <c r="I12" s="83">
        <f t="shared" si="3"/>
        <v>29</v>
      </c>
      <c r="J12" s="86">
        <v>4.649677214774</v>
      </c>
      <c r="K12" s="83">
        <f t="shared" si="4"/>
        <v>8</v>
      </c>
      <c r="L12" s="84">
        <v>-0.540926372907</v>
      </c>
      <c r="M12" s="85">
        <f t="shared" si="5"/>
        <v>28</v>
      </c>
      <c r="N12" s="84">
        <v>6.212433395917</v>
      </c>
      <c r="O12" s="85">
        <f t="shared" si="6"/>
        <v>4</v>
      </c>
      <c r="P12" s="84">
        <v>2.478162329491</v>
      </c>
      <c r="Q12" s="85">
        <f t="shared" si="7"/>
        <v>24</v>
      </c>
      <c r="R12" s="84">
        <v>9.204165666137</v>
      </c>
      <c r="S12" s="85">
        <f t="shared" si="8"/>
        <v>3</v>
      </c>
      <c r="T12" s="67">
        <v>6.705989261661</v>
      </c>
      <c r="U12" s="128">
        <f t="shared" si="9"/>
        <v>1</v>
      </c>
      <c r="V12" s="67">
        <v>5.448821870636</v>
      </c>
      <c r="W12" s="139">
        <f t="shared" si="10"/>
        <v>3</v>
      </c>
      <c r="X12" s="138">
        <v>3.643349449207</v>
      </c>
      <c r="Y12" s="48">
        <f t="shared" si="11"/>
        <v>12</v>
      </c>
    </row>
    <row r="13" spans="1:25" s="6" customFormat="1" ht="12.75" customHeight="1">
      <c r="A13" s="29" t="s">
        <v>48</v>
      </c>
      <c r="B13" s="82">
        <v>-1.347282359047</v>
      </c>
      <c r="C13" s="83">
        <f t="shared" si="0"/>
        <v>25</v>
      </c>
      <c r="D13" s="82">
        <v>0.074424453473</v>
      </c>
      <c r="E13" s="83">
        <f t="shared" si="1"/>
        <v>11</v>
      </c>
      <c r="F13" s="82">
        <v>2.851816932363</v>
      </c>
      <c r="G13" s="83">
        <f t="shared" si="2"/>
        <v>30</v>
      </c>
      <c r="H13" s="82">
        <v>5.371720800417</v>
      </c>
      <c r="I13" s="83">
        <f t="shared" si="3"/>
        <v>7</v>
      </c>
      <c r="J13" s="86">
        <v>2.789251236549</v>
      </c>
      <c r="K13" s="83">
        <f t="shared" si="4"/>
        <v>22</v>
      </c>
      <c r="L13" s="84">
        <v>3.544510059413</v>
      </c>
      <c r="M13" s="85">
        <f t="shared" si="5"/>
        <v>7</v>
      </c>
      <c r="N13" s="84">
        <v>4.768889746903</v>
      </c>
      <c r="O13" s="85">
        <f t="shared" si="6"/>
        <v>13</v>
      </c>
      <c r="P13" s="84">
        <v>0.661760747927</v>
      </c>
      <c r="Q13" s="85">
        <f t="shared" si="7"/>
        <v>27</v>
      </c>
      <c r="R13" s="84">
        <v>2.545046684979</v>
      </c>
      <c r="S13" s="85">
        <f t="shared" si="8"/>
        <v>21</v>
      </c>
      <c r="T13" s="67">
        <v>-1.115579660213</v>
      </c>
      <c r="U13" s="128">
        <f t="shared" si="9"/>
        <v>30</v>
      </c>
      <c r="V13" s="67">
        <v>2.504294502921</v>
      </c>
      <c r="W13" s="139">
        <f t="shared" si="10"/>
        <v>14</v>
      </c>
      <c r="X13" s="138">
        <v>1.182189964715</v>
      </c>
      <c r="Y13" s="48">
        <f t="shared" si="11"/>
        <v>27</v>
      </c>
    </row>
    <row r="14" spans="1:25" s="6" customFormat="1" ht="12.75" customHeight="1">
      <c r="A14" s="29" t="s">
        <v>20</v>
      </c>
      <c r="B14" s="82">
        <v>-1.245791937483</v>
      </c>
      <c r="C14" s="83">
        <f t="shared" si="0"/>
        <v>24</v>
      </c>
      <c r="D14" s="82">
        <v>-4.466554363256</v>
      </c>
      <c r="E14" s="83">
        <f t="shared" si="1"/>
        <v>30</v>
      </c>
      <c r="F14" s="82">
        <v>6.546676258543</v>
      </c>
      <c r="G14" s="83">
        <f t="shared" si="2"/>
        <v>12</v>
      </c>
      <c r="H14" s="82">
        <v>4.627908744867</v>
      </c>
      <c r="I14" s="83">
        <f t="shared" si="3"/>
        <v>14</v>
      </c>
      <c r="J14" s="86">
        <v>2.921217258718</v>
      </c>
      <c r="K14" s="83">
        <f t="shared" si="4"/>
        <v>19</v>
      </c>
      <c r="L14" s="84">
        <v>-0.039803536883</v>
      </c>
      <c r="M14" s="85">
        <f t="shared" si="5"/>
        <v>24</v>
      </c>
      <c r="N14" s="84">
        <v>3.33073111619</v>
      </c>
      <c r="O14" s="85">
        <f t="shared" si="6"/>
        <v>19</v>
      </c>
      <c r="P14" s="84">
        <v>5.26700889175</v>
      </c>
      <c r="Q14" s="85">
        <f t="shared" si="7"/>
        <v>9</v>
      </c>
      <c r="R14" s="84">
        <v>3.935192741586</v>
      </c>
      <c r="S14" s="85">
        <f t="shared" si="8"/>
        <v>15</v>
      </c>
      <c r="T14" s="67">
        <v>1.351323434166</v>
      </c>
      <c r="U14" s="128">
        <f t="shared" si="9"/>
        <v>23</v>
      </c>
      <c r="V14" s="67">
        <v>2.928179011826</v>
      </c>
      <c r="W14" s="139">
        <f t="shared" si="10"/>
        <v>10</v>
      </c>
      <c r="X14" s="138">
        <v>4.264967311741</v>
      </c>
      <c r="Y14" s="48">
        <f t="shared" si="11"/>
        <v>6</v>
      </c>
    </row>
    <row r="15" spans="1:25" s="6" customFormat="1" ht="12.75" customHeight="1">
      <c r="A15" s="29" t="s">
        <v>47</v>
      </c>
      <c r="B15" s="87">
        <v>4.035954219424</v>
      </c>
      <c r="C15" s="83">
        <f t="shared" si="0"/>
        <v>1</v>
      </c>
      <c r="D15" s="87">
        <v>-1.717622172123</v>
      </c>
      <c r="E15" s="83">
        <f t="shared" si="1"/>
        <v>22</v>
      </c>
      <c r="F15" s="87">
        <v>3.867943510893</v>
      </c>
      <c r="G15" s="83">
        <f t="shared" si="2"/>
        <v>29</v>
      </c>
      <c r="H15" s="87">
        <v>2.629642980981</v>
      </c>
      <c r="I15" s="83">
        <f t="shared" si="3"/>
        <v>27</v>
      </c>
      <c r="J15" s="87">
        <v>5.575762579375</v>
      </c>
      <c r="K15" s="83">
        <f t="shared" si="4"/>
        <v>3</v>
      </c>
      <c r="L15" s="87">
        <v>2.114562443968</v>
      </c>
      <c r="M15" s="85">
        <f t="shared" si="5"/>
        <v>15</v>
      </c>
      <c r="N15" s="87">
        <v>0.783143611875</v>
      </c>
      <c r="O15" s="85">
        <f t="shared" si="6"/>
        <v>30</v>
      </c>
      <c r="P15" s="87">
        <v>7.033984320769</v>
      </c>
      <c r="Q15" s="85">
        <f t="shared" si="7"/>
        <v>5</v>
      </c>
      <c r="R15" s="87">
        <v>5.805555996225</v>
      </c>
      <c r="S15" s="85">
        <f t="shared" si="8"/>
        <v>10</v>
      </c>
      <c r="T15" s="67">
        <v>1.80056500548</v>
      </c>
      <c r="U15" s="128">
        <f t="shared" si="9"/>
        <v>16</v>
      </c>
      <c r="V15" s="67">
        <v>2.702395636858</v>
      </c>
      <c r="W15" s="139">
        <f t="shared" si="10"/>
        <v>13</v>
      </c>
      <c r="X15" s="138">
        <v>4.339357504028</v>
      </c>
      <c r="Y15" s="48">
        <f t="shared" si="11"/>
        <v>5</v>
      </c>
    </row>
    <row r="16" spans="1:25" s="6" customFormat="1" ht="12.75" customHeight="1">
      <c r="A16" s="29" t="s">
        <v>21</v>
      </c>
      <c r="B16" s="82">
        <v>0.072288254185</v>
      </c>
      <c r="C16" s="83">
        <f t="shared" si="0"/>
        <v>15</v>
      </c>
      <c r="D16" s="82">
        <v>-0.932327448492</v>
      </c>
      <c r="E16" s="83">
        <f t="shared" si="1"/>
        <v>16</v>
      </c>
      <c r="F16" s="82">
        <v>6.904140845046</v>
      </c>
      <c r="G16" s="83">
        <f t="shared" si="2"/>
        <v>10</v>
      </c>
      <c r="H16" s="82">
        <v>2.466287352227</v>
      </c>
      <c r="I16" s="83">
        <f t="shared" si="3"/>
        <v>28</v>
      </c>
      <c r="J16" s="86">
        <v>2.692983179677</v>
      </c>
      <c r="K16" s="83">
        <f t="shared" si="4"/>
        <v>23</v>
      </c>
      <c r="L16" s="84">
        <v>1.875066501575</v>
      </c>
      <c r="M16" s="85">
        <f t="shared" si="5"/>
        <v>17</v>
      </c>
      <c r="N16" s="84">
        <v>4.952564554205</v>
      </c>
      <c r="O16" s="85">
        <f t="shared" si="6"/>
        <v>11</v>
      </c>
      <c r="P16" s="84">
        <v>0.207911868394</v>
      </c>
      <c r="Q16" s="85">
        <f t="shared" si="7"/>
        <v>29</v>
      </c>
      <c r="R16" s="84">
        <v>7.101645726364</v>
      </c>
      <c r="S16" s="85">
        <f t="shared" si="8"/>
        <v>6</v>
      </c>
      <c r="T16" s="67">
        <v>-4.739946778391</v>
      </c>
      <c r="U16" s="128">
        <f t="shared" si="9"/>
        <v>32</v>
      </c>
      <c r="V16" s="67">
        <v>-3.264893545305</v>
      </c>
      <c r="W16" s="139">
        <f t="shared" si="10"/>
        <v>32</v>
      </c>
      <c r="X16" s="138">
        <v>4.833549186124</v>
      </c>
      <c r="Y16" s="48">
        <f t="shared" si="11"/>
        <v>3</v>
      </c>
    </row>
    <row r="17" spans="1:25" s="6" customFormat="1" ht="12.75" customHeight="1">
      <c r="A17" s="29" t="s">
        <v>22</v>
      </c>
      <c r="B17" s="82">
        <v>1.071850812718</v>
      </c>
      <c r="C17" s="83">
        <f t="shared" si="0"/>
        <v>7</v>
      </c>
      <c r="D17" s="82">
        <v>-0.788598356519</v>
      </c>
      <c r="E17" s="83">
        <f t="shared" si="1"/>
        <v>14</v>
      </c>
      <c r="F17" s="82">
        <v>8.949747517734</v>
      </c>
      <c r="G17" s="83">
        <f t="shared" si="2"/>
        <v>5</v>
      </c>
      <c r="H17" s="82">
        <v>3.815784878791</v>
      </c>
      <c r="I17" s="83">
        <f t="shared" si="3"/>
        <v>20</v>
      </c>
      <c r="J17" s="86">
        <v>4.753175418356</v>
      </c>
      <c r="K17" s="83">
        <f t="shared" si="4"/>
        <v>7</v>
      </c>
      <c r="L17" s="84">
        <v>1.858106523017</v>
      </c>
      <c r="M17" s="85">
        <f t="shared" si="5"/>
        <v>18</v>
      </c>
      <c r="N17" s="84">
        <v>2.481119441971</v>
      </c>
      <c r="O17" s="85">
        <f t="shared" si="6"/>
        <v>23</v>
      </c>
      <c r="P17" s="84">
        <v>2.754103262565</v>
      </c>
      <c r="Q17" s="85">
        <f t="shared" si="7"/>
        <v>21</v>
      </c>
      <c r="R17" s="84">
        <v>7.703423355011</v>
      </c>
      <c r="S17" s="85">
        <f t="shared" si="8"/>
        <v>5</v>
      </c>
      <c r="T17" s="67">
        <v>3.963246177126</v>
      </c>
      <c r="U17" s="128">
        <f t="shared" si="9"/>
        <v>8</v>
      </c>
      <c r="V17" s="67">
        <v>4.234840209848</v>
      </c>
      <c r="W17" s="139">
        <f t="shared" si="10"/>
        <v>4</v>
      </c>
      <c r="X17" s="138">
        <v>1.615063209061</v>
      </c>
      <c r="Y17" s="48">
        <f t="shared" si="11"/>
        <v>23</v>
      </c>
    </row>
    <row r="18" spans="1:25" s="6" customFormat="1" ht="12.75" customHeight="1">
      <c r="A18" s="29" t="s">
        <v>49</v>
      </c>
      <c r="B18" s="82">
        <v>-1.96723489477</v>
      </c>
      <c r="C18" s="83">
        <f t="shared" si="0"/>
        <v>27</v>
      </c>
      <c r="D18" s="82">
        <v>2.769323151467</v>
      </c>
      <c r="E18" s="83">
        <f t="shared" si="1"/>
        <v>3</v>
      </c>
      <c r="F18" s="82">
        <v>6.685581496719</v>
      </c>
      <c r="G18" s="83">
        <f t="shared" si="2"/>
        <v>11</v>
      </c>
      <c r="H18" s="82">
        <v>-0.295956259554</v>
      </c>
      <c r="I18" s="83">
        <f t="shared" si="3"/>
        <v>32</v>
      </c>
      <c r="J18" s="86">
        <v>0.711450806933</v>
      </c>
      <c r="K18" s="83">
        <f t="shared" si="4"/>
        <v>27</v>
      </c>
      <c r="L18" s="84">
        <v>-0.816642353602</v>
      </c>
      <c r="M18" s="85">
        <f t="shared" si="5"/>
        <v>29</v>
      </c>
      <c r="N18" s="84">
        <v>3.622152809513</v>
      </c>
      <c r="O18" s="85">
        <f t="shared" si="6"/>
        <v>15</v>
      </c>
      <c r="P18" s="84">
        <v>5.387504723428</v>
      </c>
      <c r="Q18" s="85">
        <f t="shared" si="7"/>
        <v>8</v>
      </c>
      <c r="R18" s="84">
        <v>-2.476239273283</v>
      </c>
      <c r="S18" s="85">
        <f t="shared" si="8"/>
        <v>30</v>
      </c>
      <c r="T18" s="67">
        <v>4.41073300719</v>
      </c>
      <c r="U18" s="128">
        <f t="shared" si="9"/>
        <v>5</v>
      </c>
      <c r="V18" s="67">
        <v>0.739204451802</v>
      </c>
      <c r="W18" s="139">
        <f t="shared" si="10"/>
        <v>27</v>
      </c>
      <c r="X18" s="138">
        <v>3.019864619348</v>
      </c>
      <c r="Y18" s="48">
        <f t="shared" si="11"/>
        <v>15</v>
      </c>
    </row>
    <row r="19" spans="1:25" s="6" customFormat="1" ht="12.75" customHeight="1">
      <c r="A19" s="29" t="s">
        <v>50</v>
      </c>
      <c r="B19" s="82">
        <v>1.001088557919</v>
      </c>
      <c r="C19" s="83">
        <f t="shared" si="0"/>
        <v>9</v>
      </c>
      <c r="D19" s="82">
        <v>-2.212893132959</v>
      </c>
      <c r="E19" s="83">
        <f t="shared" si="1"/>
        <v>25</v>
      </c>
      <c r="F19" s="82">
        <v>10.293839250903</v>
      </c>
      <c r="G19" s="83">
        <f t="shared" si="2"/>
        <v>2</v>
      </c>
      <c r="H19" s="82">
        <v>7.415680893673</v>
      </c>
      <c r="I19" s="83">
        <f t="shared" si="3"/>
        <v>3</v>
      </c>
      <c r="J19" s="86">
        <v>2.90289230238</v>
      </c>
      <c r="K19" s="83">
        <f t="shared" si="4"/>
        <v>20</v>
      </c>
      <c r="L19" s="84">
        <v>5.065867471602</v>
      </c>
      <c r="M19" s="85">
        <f t="shared" si="5"/>
        <v>1</v>
      </c>
      <c r="N19" s="84">
        <v>1.792685472004</v>
      </c>
      <c r="O19" s="85">
        <f t="shared" si="6"/>
        <v>27</v>
      </c>
      <c r="P19" s="84">
        <v>3.822482272097</v>
      </c>
      <c r="Q19" s="85">
        <f t="shared" si="7"/>
        <v>13</v>
      </c>
      <c r="R19" s="84">
        <v>3.815040001949</v>
      </c>
      <c r="S19" s="85">
        <f t="shared" si="8"/>
        <v>17</v>
      </c>
      <c r="T19" s="67">
        <v>3.871022835615</v>
      </c>
      <c r="U19" s="128">
        <f t="shared" si="9"/>
        <v>9</v>
      </c>
      <c r="V19" s="67">
        <v>0.949717225537</v>
      </c>
      <c r="W19" s="139">
        <f t="shared" si="10"/>
        <v>25</v>
      </c>
      <c r="X19" s="138">
        <v>5.979112267097</v>
      </c>
      <c r="Y19" s="48">
        <f t="shared" si="11"/>
        <v>2</v>
      </c>
    </row>
    <row r="20" spans="1:25" s="6" customFormat="1" ht="12.75" customHeight="1">
      <c r="A20" s="31" t="s">
        <v>53</v>
      </c>
      <c r="B20" s="88">
        <v>-0.483555633551</v>
      </c>
      <c r="C20" s="89">
        <f t="shared" si="0"/>
        <v>18</v>
      </c>
      <c r="D20" s="88">
        <v>1.47654134985</v>
      </c>
      <c r="E20" s="89">
        <f t="shared" si="1"/>
        <v>6</v>
      </c>
      <c r="F20" s="88">
        <v>3.931296613107</v>
      </c>
      <c r="G20" s="89">
        <f t="shared" si="2"/>
        <v>27</v>
      </c>
      <c r="H20" s="88">
        <v>3.96286384799</v>
      </c>
      <c r="I20" s="89">
        <f t="shared" si="3"/>
        <v>19</v>
      </c>
      <c r="J20" s="90">
        <v>5.560403713976</v>
      </c>
      <c r="K20" s="89">
        <f t="shared" si="4"/>
        <v>4</v>
      </c>
      <c r="L20" s="91">
        <v>-0.308798540083</v>
      </c>
      <c r="M20" s="92">
        <f t="shared" si="5"/>
        <v>26</v>
      </c>
      <c r="N20" s="91">
        <v>5.54262150476</v>
      </c>
      <c r="O20" s="92">
        <f t="shared" si="6"/>
        <v>8</v>
      </c>
      <c r="P20" s="91">
        <v>0.199711509493</v>
      </c>
      <c r="Q20" s="92">
        <f t="shared" si="7"/>
        <v>30</v>
      </c>
      <c r="R20" s="91">
        <v>8.035629029811</v>
      </c>
      <c r="S20" s="92">
        <f t="shared" si="8"/>
        <v>4</v>
      </c>
      <c r="T20" s="76">
        <v>2.109173723657</v>
      </c>
      <c r="U20" s="129">
        <f t="shared" si="9"/>
        <v>15</v>
      </c>
      <c r="V20" s="76">
        <v>1.541395891243</v>
      </c>
      <c r="W20" s="141">
        <f t="shared" si="10"/>
        <v>22</v>
      </c>
      <c r="X20" s="140">
        <v>2.299213572133</v>
      </c>
      <c r="Y20" s="77">
        <f t="shared" si="11"/>
        <v>19</v>
      </c>
    </row>
    <row r="21" spans="1:25" s="6" customFormat="1" ht="12.75" customHeight="1">
      <c r="A21" s="32" t="s">
        <v>54</v>
      </c>
      <c r="B21" s="93">
        <v>-2.351207638056</v>
      </c>
      <c r="C21" s="83">
        <f t="shared" si="0"/>
        <v>28</v>
      </c>
      <c r="D21" s="93">
        <v>3.265081050282</v>
      </c>
      <c r="E21" s="83">
        <f t="shared" si="1"/>
        <v>2</v>
      </c>
      <c r="F21" s="93">
        <v>5.45294945378</v>
      </c>
      <c r="G21" s="83">
        <f t="shared" si="2"/>
        <v>17</v>
      </c>
      <c r="H21" s="93">
        <v>2.067694026376</v>
      </c>
      <c r="I21" s="83">
        <f t="shared" si="3"/>
        <v>30</v>
      </c>
      <c r="J21" s="93">
        <v>9.399590909354</v>
      </c>
      <c r="K21" s="83">
        <f t="shared" si="4"/>
        <v>1</v>
      </c>
      <c r="L21" s="93">
        <v>-0.475002674156</v>
      </c>
      <c r="M21" s="85">
        <f t="shared" si="5"/>
        <v>27</v>
      </c>
      <c r="N21" s="93">
        <v>6.125940704211</v>
      </c>
      <c r="O21" s="85">
        <f t="shared" si="6"/>
        <v>5</v>
      </c>
      <c r="P21" s="93">
        <v>2.603198535101</v>
      </c>
      <c r="Q21" s="85">
        <f t="shared" si="7"/>
        <v>22</v>
      </c>
      <c r="R21" s="93">
        <v>3.945052348556</v>
      </c>
      <c r="S21" s="85">
        <f t="shared" si="8"/>
        <v>14</v>
      </c>
      <c r="T21" s="67">
        <v>5.714198911288</v>
      </c>
      <c r="U21" s="128">
        <f t="shared" si="9"/>
        <v>3</v>
      </c>
      <c r="V21" s="67">
        <v>1.783814213846</v>
      </c>
      <c r="W21" s="139">
        <f t="shared" si="10"/>
        <v>20</v>
      </c>
      <c r="X21" s="138">
        <v>4.03073879318</v>
      </c>
      <c r="Y21" s="48">
        <f t="shared" si="11"/>
        <v>7</v>
      </c>
    </row>
    <row r="22" spans="1:25" s="6" customFormat="1" ht="12.75" customHeight="1">
      <c r="A22" s="32" t="s">
        <v>24</v>
      </c>
      <c r="B22" s="94">
        <v>-0.7846910763</v>
      </c>
      <c r="C22" s="83">
        <f t="shared" si="0"/>
        <v>20</v>
      </c>
      <c r="D22" s="94">
        <v>2.416972076236</v>
      </c>
      <c r="E22" s="83">
        <f t="shared" si="1"/>
        <v>5</v>
      </c>
      <c r="F22" s="94">
        <v>2.383686532076</v>
      </c>
      <c r="G22" s="83">
        <f t="shared" si="2"/>
        <v>32</v>
      </c>
      <c r="H22" s="94">
        <v>3.479816739443</v>
      </c>
      <c r="I22" s="83">
        <f t="shared" si="3"/>
        <v>23</v>
      </c>
      <c r="J22" s="95">
        <v>3.97213656411</v>
      </c>
      <c r="K22" s="83">
        <f t="shared" si="4"/>
        <v>12</v>
      </c>
      <c r="L22" s="93">
        <v>1.833574443838</v>
      </c>
      <c r="M22" s="85">
        <f t="shared" si="5"/>
        <v>19</v>
      </c>
      <c r="N22" s="93">
        <v>4.945899684426</v>
      </c>
      <c r="O22" s="85">
        <f t="shared" si="6"/>
        <v>12</v>
      </c>
      <c r="P22" s="93">
        <v>3.73517870496</v>
      </c>
      <c r="Q22" s="85">
        <f t="shared" si="7"/>
        <v>15</v>
      </c>
      <c r="R22" s="93">
        <v>3.323154211302</v>
      </c>
      <c r="S22" s="85">
        <f t="shared" si="8"/>
        <v>19</v>
      </c>
      <c r="T22" s="67">
        <v>3.171949674126</v>
      </c>
      <c r="U22" s="128">
        <f t="shared" si="9"/>
        <v>12</v>
      </c>
      <c r="V22" s="67">
        <v>3.778659724608</v>
      </c>
      <c r="W22" s="139">
        <f t="shared" si="10"/>
        <v>7</v>
      </c>
      <c r="X22" s="138">
        <v>0.248332271403</v>
      </c>
      <c r="Y22" s="48">
        <f t="shared" si="11"/>
        <v>30</v>
      </c>
    </row>
    <row r="23" spans="1:25" s="6" customFormat="1" ht="12.75" customHeight="1">
      <c r="A23" s="29" t="s">
        <v>25</v>
      </c>
      <c r="B23" s="82">
        <v>-3.871875927518</v>
      </c>
      <c r="C23" s="83">
        <f t="shared" si="0"/>
        <v>31</v>
      </c>
      <c r="D23" s="82">
        <v>-2.225454239245</v>
      </c>
      <c r="E23" s="83">
        <f t="shared" si="1"/>
        <v>26</v>
      </c>
      <c r="F23" s="82">
        <v>4.821653316386</v>
      </c>
      <c r="G23" s="83">
        <f t="shared" si="2"/>
        <v>20</v>
      </c>
      <c r="H23" s="82">
        <v>3.76281895198</v>
      </c>
      <c r="I23" s="83">
        <f t="shared" si="3"/>
        <v>21</v>
      </c>
      <c r="J23" s="86">
        <v>4.462489444585</v>
      </c>
      <c r="K23" s="83">
        <f t="shared" si="4"/>
        <v>9</v>
      </c>
      <c r="L23" s="84">
        <v>4.333393419425</v>
      </c>
      <c r="M23" s="85">
        <f t="shared" si="5"/>
        <v>4</v>
      </c>
      <c r="N23" s="84">
        <v>-1.567805567664</v>
      </c>
      <c r="O23" s="85">
        <f t="shared" si="6"/>
        <v>31</v>
      </c>
      <c r="P23" s="84">
        <v>6.338025807157</v>
      </c>
      <c r="Q23" s="85">
        <f t="shared" si="7"/>
        <v>6</v>
      </c>
      <c r="R23" s="84">
        <v>6.22202041901</v>
      </c>
      <c r="S23" s="85">
        <f t="shared" si="8"/>
        <v>8</v>
      </c>
      <c r="T23" s="67">
        <v>1.449997988561</v>
      </c>
      <c r="U23" s="128">
        <f t="shared" si="9"/>
        <v>19</v>
      </c>
      <c r="V23" s="67">
        <v>-0.315678416004</v>
      </c>
      <c r="W23" s="139">
        <f t="shared" si="10"/>
        <v>29</v>
      </c>
      <c r="X23" s="138">
        <v>1.242148272449</v>
      </c>
      <c r="Y23" s="48">
        <f t="shared" si="11"/>
        <v>26</v>
      </c>
    </row>
    <row r="24" spans="1:25" s="6" customFormat="1" ht="12.75" customHeight="1">
      <c r="A24" s="29" t="s">
        <v>26</v>
      </c>
      <c r="B24" s="82">
        <v>3.621052664209</v>
      </c>
      <c r="C24" s="83">
        <f t="shared" si="0"/>
        <v>3</v>
      </c>
      <c r="D24" s="82">
        <v>-0.954258434685</v>
      </c>
      <c r="E24" s="83">
        <f t="shared" si="1"/>
        <v>17</v>
      </c>
      <c r="F24" s="82">
        <v>9.076881226607</v>
      </c>
      <c r="G24" s="83">
        <f t="shared" si="2"/>
        <v>4</v>
      </c>
      <c r="H24" s="82">
        <v>1.200406608527</v>
      </c>
      <c r="I24" s="83">
        <f t="shared" si="3"/>
        <v>31</v>
      </c>
      <c r="J24" s="86">
        <v>-0.76245917078</v>
      </c>
      <c r="K24" s="83">
        <f t="shared" si="4"/>
        <v>31</v>
      </c>
      <c r="L24" s="84">
        <v>-2.525760679722</v>
      </c>
      <c r="M24" s="85">
        <f t="shared" si="5"/>
        <v>32</v>
      </c>
      <c r="N24" s="84">
        <v>10.330284132839</v>
      </c>
      <c r="O24" s="85">
        <f t="shared" si="6"/>
        <v>1</v>
      </c>
      <c r="P24" s="84">
        <v>7.761633182279</v>
      </c>
      <c r="Q24" s="85">
        <f t="shared" si="7"/>
        <v>2</v>
      </c>
      <c r="R24" s="84">
        <v>1.952379409951</v>
      </c>
      <c r="S24" s="85">
        <f t="shared" si="8"/>
        <v>23</v>
      </c>
      <c r="T24" s="67">
        <v>6.331705078348</v>
      </c>
      <c r="U24" s="128">
        <f t="shared" si="9"/>
        <v>2</v>
      </c>
      <c r="V24" s="67">
        <v>3.676861417311</v>
      </c>
      <c r="W24" s="139">
        <f t="shared" si="10"/>
        <v>8</v>
      </c>
      <c r="X24" s="138">
        <v>0.235380498028</v>
      </c>
      <c r="Y24" s="48">
        <f t="shared" si="11"/>
        <v>31</v>
      </c>
    </row>
    <row r="25" spans="1:25" s="6" customFormat="1" ht="12.75" customHeight="1">
      <c r="A25" s="29" t="s">
        <v>27</v>
      </c>
      <c r="B25" s="82">
        <v>-1.185591489243</v>
      </c>
      <c r="C25" s="83">
        <f t="shared" si="0"/>
        <v>22</v>
      </c>
      <c r="D25" s="82">
        <v>-0.0245571761</v>
      </c>
      <c r="E25" s="83">
        <f t="shared" si="1"/>
        <v>12</v>
      </c>
      <c r="F25" s="82">
        <v>5.839696304722</v>
      </c>
      <c r="G25" s="83">
        <f t="shared" si="2"/>
        <v>15</v>
      </c>
      <c r="H25" s="82">
        <v>6.026433508284</v>
      </c>
      <c r="I25" s="83">
        <f t="shared" si="3"/>
        <v>6</v>
      </c>
      <c r="J25" s="86">
        <v>4.347540570457</v>
      </c>
      <c r="K25" s="83">
        <f t="shared" si="4"/>
        <v>10</v>
      </c>
      <c r="L25" s="84">
        <v>0.555127055617</v>
      </c>
      <c r="M25" s="85">
        <f t="shared" si="5"/>
        <v>23</v>
      </c>
      <c r="N25" s="84">
        <v>6.603858834732</v>
      </c>
      <c r="O25" s="85">
        <f t="shared" si="6"/>
        <v>3</v>
      </c>
      <c r="P25" s="84">
        <v>-0.469093832876</v>
      </c>
      <c r="Q25" s="85">
        <f t="shared" si="7"/>
        <v>31</v>
      </c>
      <c r="R25" s="84">
        <v>5.926392327089</v>
      </c>
      <c r="S25" s="85">
        <f t="shared" si="8"/>
        <v>9</v>
      </c>
      <c r="T25" s="67">
        <v>2.902676008264</v>
      </c>
      <c r="U25" s="128">
        <f t="shared" si="9"/>
        <v>13</v>
      </c>
      <c r="V25" s="67">
        <v>2.23001536647</v>
      </c>
      <c r="W25" s="139">
        <f t="shared" si="10"/>
        <v>18</v>
      </c>
      <c r="X25" s="138">
        <v>3.798908453941</v>
      </c>
      <c r="Y25" s="48">
        <f t="shared" si="11"/>
        <v>9</v>
      </c>
    </row>
    <row r="26" spans="1:25" s="6" customFormat="1" ht="12.75" customHeight="1">
      <c r="A26" s="29" t="s">
        <v>51</v>
      </c>
      <c r="B26" s="82">
        <v>0.875111831826</v>
      </c>
      <c r="C26" s="83">
        <f t="shared" si="0"/>
        <v>11</v>
      </c>
      <c r="D26" s="82">
        <v>-1.346909231799</v>
      </c>
      <c r="E26" s="83">
        <f t="shared" si="1"/>
        <v>20</v>
      </c>
      <c r="F26" s="82">
        <v>3.903187148282</v>
      </c>
      <c r="G26" s="83">
        <f t="shared" si="2"/>
        <v>28</v>
      </c>
      <c r="H26" s="82">
        <v>3.085865828006</v>
      </c>
      <c r="I26" s="83">
        <f t="shared" si="3"/>
        <v>24</v>
      </c>
      <c r="J26" s="86">
        <v>0.512219292294</v>
      </c>
      <c r="K26" s="83">
        <f t="shared" si="4"/>
        <v>28</v>
      </c>
      <c r="L26" s="84">
        <v>-0.121137965198</v>
      </c>
      <c r="M26" s="85">
        <f t="shared" si="5"/>
        <v>25</v>
      </c>
      <c r="N26" s="84">
        <v>3.298808517953</v>
      </c>
      <c r="O26" s="85">
        <f t="shared" si="6"/>
        <v>20</v>
      </c>
      <c r="P26" s="84">
        <v>3.809566433294</v>
      </c>
      <c r="Q26" s="85">
        <f t="shared" si="7"/>
        <v>14</v>
      </c>
      <c r="R26" s="84">
        <v>0.383705448447</v>
      </c>
      <c r="S26" s="85">
        <f t="shared" si="8"/>
        <v>27</v>
      </c>
      <c r="T26" s="67">
        <v>1.125613995028</v>
      </c>
      <c r="U26" s="128">
        <f t="shared" si="9"/>
        <v>25</v>
      </c>
      <c r="V26" s="67">
        <v>0.805963931831</v>
      </c>
      <c r="W26" s="139">
        <f t="shared" si="10"/>
        <v>26</v>
      </c>
      <c r="X26" s="138">
        <v>2.653276580731</v>
      </c>
      <c r="Y26" s="48">
        <f t="shared" si="11"/>
        <v>17</v>
      </c>
    </row>
    <row r="27" spans="1:25" s="6" customFormat="1" ht="12.75" customHeight="1">
      <c r="A27" s="29" t="s">
        <v>55</v>
      </c>
      <c r="B27" s="82">
        <v>-0.632882741862</v>
      </c>
      <c r="C27" s="83">
        <f t="shared" si="0"/>
        <v>19</v>
      </c>
      <c r="D27" s="82">
        <v>-1.162770520429</v>
      </c>
      <c r="E27" s="83">
        <f t="shared" si="1"/>
        <v>19</v>
      </c>
      <c r="F27" s="82">
        <v>5.92947056173</v>
      </c>
      <c r="G27" s="83">
        <f t="shared" si="2"/>
        <v>14</v>
      </c>
      <c r="H27" s="82">
        <v>4.689300343351</v>
      </c>
      <c r="I27" s="83">
        <f t="shared" si="3"/>
        <v>13</v>
      </c>
      <c r="J27" s="86">
        <v>4.331567540273</v>
      </c>
      <c r="K27" s="83">
        <f t="shared" si="4"/>
        <v>11</v>
      </c>
      <c r="L27" s="84">
        <v>0.621711338203</v>
      </c>
      <c r="M27" s="85">
        <f t="shared" si="5"/>
        <v>22</v>
      </c>
      <c r="N27" s="84">
        <v>1.822507980648</v>
      </c>
      <c r="O27" s="85">
        <f t="shared" si="6"/>
        <v>26</v>
      </c>
      <c r="P27" s="84">
        <v>2.518776205286</v>
      </c>
      <c r="Q27" s="85">
        <f t="shared" si="7"/>
        <v>23</v>
      </c>
      <c r="R27" s="84">
        <v>1.812590947928</v>
      </c>
      <c r="S27" s="85">
        <f t="shared" si="8"/>
        <v>24</v>
      </c>
      <c r="T27" s="67">
        <v>3.653953427763</v>
      </c>
      <c r="U27" s="128">
        <f t="shared" si="9"/>
        <v>10</v>
      </c>
      <c r="V27" s="67">
        <v>2.893144462555</v>
      </c>
      <c r="W27" s="139">
        <f t="shared" si="10"/>
        <v>11</v>
      </c>
      <c r="X27" s="138">
        <v>4.619504836368</v>
      </c>
      <c r="Y27" s="48">
        <f t="shared" si="11"/>
        <v>4</v>
      </c>
    </row>
    <row r="28" spans="1:25" s="6" customFormat="1" ht="12.75" customHeight="1">
      <c r="A28" s="29" t="s">
        <v>29</v>
      </c>
      <c r="B28" s="82">
        <v>3.863140428601</v>
      </c>
      <c r="C28" s="83">
        <f t="shared" si="0"/>
        <v>2</v>
      </c>
      <c r="D28" s="82">
        <v>-0.910964002959</v>
      </c>
      <c r="E28" s="83">
        <f t="shared" si="1"/>
        <v>15</v>
      </c>
      <c r="F28" s="82">
        <v>4.649812676685</v>
      </c>
      <c r="G28" s="83">
        <f t="shared" si="2"/>
        <v>24</v>
      </c>
      <c r="H28" s="82">
        <v>9.118618020945</v>
      </c>
      <c r="I28" s="83">
        <f t="shared" si="3"/>
        <v>2</v>
      </c>
      <c r="J28" s="86">
        <v>-0.870488193247</v>
      </c>
      <c r="K28" s="83">
        <f t="shared" si="4"/>
        <v>32</v>
      </c>
      <c r="L28" s="84">
        <v>3.007617466347</v>
      </c>
      <c r="M28" s="85">
        <f t="shared" si="5"/>
        <v>10</v>
      </c>
      <c r="N28" s="84">
        <v>7.346763433871</v>
      </c>
      <c r="O28" s="85">
        <f t="shared" si="6"/>
        <v>2</v>
      </c>
      <c r="P28" s="84">
        <v>5.216400582858</v>
      </c>
      <c r="Q28" s="85">
        <f t="shared" si="7"/>
        <v>10</v>
      </c>
      <c r="R28" s="84">
        <v>2.528886831627</v>
      </c>
      <c r="S28" s="85">
        <f t="shared" si="8"/>
        <v>22</v>
      </c>
      <c r="T28" s="67">
        <v>2.802162551876</v>
      </c>
      <c r="U28" s="128">
        <f t="shared" si="9"/>
        <v>14</v>
      </c>
      <c r="V28" s="67">
        <v>2.7419405084</v>
      </c>
      <c r="W28" s="139">
        <f t="shared" si="10"/>
        <v>12</v>
      </c>
      <c r="X28" s="138">
        <v>3.728982330579</v>
      </c>
      <c r="Y28" s="48">
        <f t="shared" si="11"/>
        <v>10</v>
      </c>
    </row>
    <row r="29" spans="1:25" s="6" customFormat="1" ht="12.75" customHeight="1">
      <c r="A29" s="29" t="s">
        <v>56</v>
      </c>
      <c r="B29" s="82">
        <v>0.725919324357</v>
      </c>
      <c r="C29" s="83">
        <f t="shared" si="0"/>
        <v>12</v>
      </c>
      <c r="D29" s="82">
        <v>-3.082740369509</v>
      </c>
      <c r="E29" s="83">
        <f t="shared" si="1"/>
        <v>28</v>
      </c>
      <c r="F29" s="82">
        <v>6.310852406488</v>
      </c>
      <c r="G29" s="83">
        <f t="shared" si="2"/>
        <v>13</v>
      </c>
      <c r="H29" s="82">
        <v>6.313967034225</v>
      </c>
      <c r="I29" s="83">
        <f t="shared" si="3"/>
        <v>5</v>
      </c>
      <c r="J29" s="86">
        <v>5.607136463757</v>
      </c>
      <c r="K29" s="83">
        <f t="shared" si="4"/>
        <v>2</v>
      </c>
      <c r="L29" s="84">
        <v>3.034978648021</v>
      </c>
      <c r="M29" s="85">
        <f t="shared" si="5"/>
        <v>9</v>
      </c>
      <c r="N29" s="84">
        <v>5.722200274653</v>
      </c>
      <c r="O29" s="85">
        <f t="shared" si="6"/>
        <v>6</v>
      </c>
      <c r="P29" s="84">
        <v>7.331135896476</v>
      </c>
      <c r="Q29" s="85">
        <f t="shared" si="7"/>
        <v>4</v>
      </c>
      <c r="R29" s="84">
        <v>4.204622709763</v>
      </c>
      <c r="S29" s="85">
        <f t="shared" si="8"/>
        <v>13</v>
      </c>
      <c r="T29" s="67">
        <v>5.602205655081</v>
      </c>
      <c r="U29" s="128">
        <f t="shared" si="9"/>
        <v>4</v>
      </c>
      <c r="V29" s="67">
        <v>9.360575146191</v>
      </c>
      <c r="W29" s="139">
        <f t="shared" si="10"/>
        <v>1</v>
      </c>
      <c r="X29" s="138">
        <v>3.507708264447</v>
      </c>
      <c r="Y29" s="48">
        <f t="shared" si="11"/>
        <v>14</v>
      </c>
    </row>
    <row r="30" spans="1:25" s="6" customFormat="1" ht="12.75" customHeight="1">
      <c r="A30" s="29" t="s">
        <v>31</v>
      </c>
      <c r="B30" s="82">
        <v>-2.542118922874</v>
      </c>
      <c r="C30" s="83">
        <f t="shared" si="0"/>
        <v>30</v>
      </c>
      <c r="D30" s="82">
        <v>-1.002261277751</v>
      </c>
      <c r="E30" s="83">
        <f t="shared" si="1"/>
        <v>18</v>
      </c>
      <c r="F30" s="82">
        <v>5.671519632822</v>
      </c>
      <c r="G30" s="83">
        <f t="shared" si="2"/>
        <v>16</v>
      </c>
      <c r="H30" s="82">
        <v>4.739122173746</v>
      </c>
      <c r="I30" s="83">
        <f t="shared" si="3"/>
        <v>12</v>
      </c>
      <c r="J30" s="86">
        <v>0.433442549799</v>
      </c>
      <c r="K30" s="83">
        <f t="shared" si="4"/>
        <v>29</v>
      </c>
      <c r="L30" s="84">
        <v>3.620736281361</v>
      </c>
      <c r="M30" s="85">
        <f t="shared" si="5"/>
        <v>6</v>
      </c>
      <c r="N30" s="84">
        <v>2.206372962615</v>
      </c>
      <c r="O30" s="85">
        <f t="shared" si="6"/>
        <v>25</v>
      </c>
      <c r="P30" s="84">
        <v>4.277404411653</v>
      </c>
      <c r="Q30" s="85">
        <f t="shared" si="7"/>
        <v>12</v>
      </c>
      <c r="R30" s="84">
        <v>5.690401196433</v>
      </c>
      <c r="S30" s="85">
        <f t="shared" si="8"/>
        <v>11</v>
      </c>
      <c r="T30" s="67">
        <v>1.440883922309</v>
      </c>
      <c r="U30" s="128">
        <f t="shared" si="9"/>
        <v>20</v>
      </c>
      <c r="V30" s="67">
        <v>2.395882130256</v>
      </c>
      <c r="W30" s="139">
        <f t="shared" si="10"/>
        <v>15</v>
      </c>
      <c r="X30" s="138">
        <v>3.845529154869</v>
      </c>
      <c r="Y30" s="48">
        <f t="shared" si="11"/>
        <v>8</v>
      </c>
    </row>
    <row r="31" spans="1:25" s="6" customFormat="1" ht="12.75" customHeight="1">
      <c r="A31" s="29" t="s">
        <v>32</v>
      </c>
      <c r="B31" s="82">
        <v>-1.443883818106</v>
      </c>
      <c r="C31" s="83">
        <f t="shared" si="0"/>
        <v>26</v>
      </c>
      <c r="D31" s="82">
        <v>2.593568002324</v>
      </c>
      <c r="E31" s="83">
        <f t="shared" si="1"/>
        <v>4</v>
      </c>
      <c r="F31" s="82">
        <v>5.111732278888</v>
      </c>
      <c r="G31" s="83">
        <f t="shared" si="2"/>
        <v>19</v>
      </c>
      <c r="H31" s="82">
        <v>2.953214761304</v>
      </c>
      <c r="I31" s="83">
        <f t="shared" si="3"/>
        <v>26</v>
      </c>
      <c r="J31" s="86">
        <v>2.847187989678</v>
      </c>
      <c r="K31" s="83">
        <f t="shared" si="4"/>
        <v>21</v>
      </c>
      <c r="L31" s="84">
        <v>2.180997020924</v>
      </c>
      <c r="M31" s="85">
        <f t="shared" si="5"/>
        <v>14</v>
      </c>
      <c r="N31" s="84">
        <v>5.024485412131</v>
      </c>
      <c r="O31" s="85">
        <f t="shared" si="6"/>
        <v>10</v>
      </c>
      <c r="P31" s="84">
        <v>3.517272513459</v>
      </c>
      <c r="Q31" s="85">
        <f t="shared" si="7"/>
        <v>16</v>
      </c>
      <c r="R31" s="84">
        <v>3.883358891219</v>
      </c>
      <c r="S31" s="85">
        <f t="shared" si="8"/>
        <v>16</v>
      </c>
      <c r="T31" s="67">
        <v>1.769997006413</v>
      </c>
      <c r="U31" s="128">
        <f t="shared" si="9"/>
        <v>17</v>
      </c>
      <c r="V31" s="67">
        <v>2.957421865281</v>
      </c>
      <c r="W31" s="139">
        <f t="shared" si="10"/>
        <v>9</v>
      </c>
      <c r="X31" s="138">
        <v>-0.32981851168</v>
      </c>
      <c r="Y31" s="48">
        <f t="shared" si="11"/>
        <v>32</v>
      </c>
    </row>
    <row r="32" spans="1:25" s="6" customFormat="1" ht="12.75" customHeight="1">
      <c r="A32" s="29" t="s">
        <v>33</v>
      </c>
      <c r="B32" s="82">
        <v>0.262956562536</v>
      </c>
      <c r="C32" s="83">
        <f t="shared" si="0"/>
        <v>14</v>
      </c>
      <c r="D32" s="82">
        <v>0.238866612165</v>
      </c>
      <c r="E32" s="83">
        <f t="shared" si="1"/>
        <v>9</v>
      </c>
      <c r="F32" s="82">
        <v>7.902429960815</v>
      </c>
      <c r="G32" s="83">
        <f t="shared" si="2"/>
        <v>7</v>
      </c>
      <c r="H32" s="82">
        <v>4.530030977981</v>
      </c>
      <c r="I32" s="83">
        <f t="shared" si="3"/>
        <v>15</v>
      </c>
      <c r="J32" s="86">
        <v>2.998709281771</v>
      </c>
      <c r="K32" s="83">
        <f t="shared" si="4"/>
        <v>18</v>
      </c>
      <c r="L32" s="84">
        <v>2.798305690236</v>
      </c>
      <c r="M32" s="85">
        <f t="shared" si="5"/>
        <v>11</v>
      </c>
      <c r="N32" s="84">
        <v>3.4721368043</v>
      </c>
      <c r="O32" s="85">
        <f t="shared" si="6"/>
        <v>18</v>
      </c>
      <c r="P32" s="84">
        <v>0.596165057604</v>
      </c>
      <c r="Q32" s="85">
        <f t="shared" si="7"/>
        <v>28</v>
      </c>
      <c r="R32" s="84">
        <v>3.768467367594</v>
      </c>
      <c r="S32" s="85">
        <f t="shared" si="8"/>
        <v>18</v>
      </c>
      <c r="T32" s="67">
        <v>1.470982256264</v>
      </c>
      <c r="U32" s="128">
        <f t="shared" si="9"/>
        <v>18</v>
      </c>
      <c r="V32" s="67">
        <v>1.149260628921</v>
      </c>
      <c r="W32" s="139">
        <f t="shared" si="10"/>
        <v>23</v>
      </c>
      <c r="X32" s="138">
        <v>1.517651575494</v>
      </c>
      <c r="Y32" s="48">
        <f t="shared" si="11"/>
        <v>24</v>
      </c>
    </row>
    <row r="33" spans="1:25" s="6" customFormat="1" ht="12.75" customHeight="1">
      <c r="A33" s="29" t="s">
        <v>34</v>
      </c>
      <c r="B33" s="82">
        <v>3.606401387141</v>
      </c>
      <c r="C33" s="83">
        <f t="shared" si="0"/>
        <v>4</v>
      </c>
      <c r="D33" s="82">
        <v>-4.656709046906</v>
      </c>
      <c r="E33" s="83">
        <f t="shared" si="1"/>
        <v>31</v>
      </c>
      <c r="F33" s="82">
        <v>4.793271208141</v>
      </c>
      <c r="G33" s="83">
        <f t="shared" si="2"/>
        <v>21</v>
      </c>
      <c r="H33" s="82">
        <v>10.35955352914</v>
      </c>
      <c r="I33" s="83">
        <f t="shared" si="3"/>
        <v>1</v>
      </c>
      <c r="J33" s="86">
        <v>3.328848700654</v>
      </c>
      <c r="K33" s="83">
        <f t="shared" si="4"/>
        <v>16</v>
      </c>
      <c r="L33" s="84">
        <v>4.506122033495</v>
      </c>
      <c r="M33" s="85">
        <f t="shared" si="5"/>
        <v>3</v>
      </c>
      <c r="N33" s="84">
        <v>1.596742338863</v>
      </c>
      <c r="O33" s="85">
        <f t="shared" si="6"/>
        <v>28</v>
      </c>
      <c r="P33" s="84">
        <v>2.914359017334</v>
      </c>
      <c r="Q33" s="85">
        <f t="shared" si="7"/>
        <v>19</v>
      </c>
      <c r="R33" s="84">
        <v>-3.440586131775</v>
      </c>
      <c r="S33" s="85">
        <f t="shared" si="8"/>
        <v>31</v>
      </c>
      <c r="T33" s="67">
        <v>-3.929071350225</v>
      </c>
      <c r="U33" s="128">
        <f t="shared" si="9"/>
        <v>31</v>
      </c>
      <c r="V33" s="67">
        <v>0.380645898686</v>
      </c>
      <c r="W33" s="139">
        <f t="shared" si="10"/>
        <v>28</v>
      </c>
      <c r="X33" s="138">
        <v>2.712906802588</v>
      </c>
      <c r="Y33" s="48">
        <f t="shared" si="11"/>
        <v>16</v>
      </c>
    </row>
    <row r="34" spans="1:25" s="6" customFormat="1" ht="12.75" customHeight="1">
      <c r="A34" s="29" t="s">
        <v>35</v>
      </c>
      <c r="B34" s="82">
        <v>-1.194492712585</v>
      </c>
      <c r="C34" s="83">
        <f t="shared" si="0"/>
        <v>23</v>
      </c>
      <c r="D34" s="82">
        <v>-2.199529527107</v>
      </c>
      <c r="E34" s="83">
        <f t="shared" si="1"/>
        <v>24</v>
      </c>
      <c r="F34" s="82">
        <v>5.34428589101</v>
      </c>
      <c r="G34" s="83">
        <f t="shared" si="2"/>
        <v>18</v>
      </c>
      <c r="H34" s="82">
        <v>3.046204292913</v>
      </c>
      <c r="I34" s="83">
        <f t="shared" si="3"/>
        <v>25</v>
      </c>
      <c r="J34" s="86">
        <v>3.750303680098</v>
      </c>
      <c r="K34" s="83">
        <f t="shared" si="4"/>
        <v>13</v>
      </c>
      <c r="L34" s="84">
        <v>2.038496599606</v>
      </c>
      <c r="M34" s="85">
        <f t="shared" si="5"/>
        <v>16</v>
      </c>
      <c r="N34" s="84">
        <v>2.673638715702</v>
      </c>
      <c r="O34" s="85">
        <f t="shared" si="6"/>
        <v>21</v>
      </c>
      <c r="P34" s="84">
        <v>3.049378454163</v>
      </c>
      <c r="Q34" s="85">
        <f t="shared" si="7"/>
        <v>18</v>
      </c>
      <c r="R34" s="84">
        <v>-0.195872163554</v>
      </c>
      <c r="S34" s="85">
        <f t="shared" si="8"/>
        <v>28</v>
      </c>
      <c r="T34" s="67">
        <v>1.362549451254</v>
      </c>
      <c r="U34" s="128">
        <f t="shared" si="9"/>
        <v>22</v>
      </c>
      <c r="V34" s="67">
        <v>1.121732731267</v>
      </c>
      <c r="W34" s="139">
        <f t="shared" si="10"/>
        <v>24</v>
      </c>
      <c r="X34" s="138">
        <v>1.485181081787</v>
      </c>
      <c r="Y34" s="48">
        <f t="shared" si="11"/>
        <v>25</v>
      </c>
    </row>
    <row r="35" spans="1:25" s="6" customFormat="1" ht="12.75" customHeight="1">
      <c r="A35" s="29" t="s">
        <v>36</v>
      </c>
      <c r="B35" s="82">
        <v>2.064911118117</v>
      </c>
      <c r="C35" s="83">
        <f t="shared" si="0"/>
        <v>6</v>
      </c>
      <c r="D35" s="82">
        <v>0.675056957788</v>
      </c>
      <c r="E35" s="83">
        <f t="shared" si="1"/>
        <v>7</v>
      </c>
      <c r="F35" s="82">
        <v>2.72224701582</v>
      </c>
      <c r="G35" s="83">
        <f t="shared" si="2"/>
        <v>31</v>
      </c>
      <c r="H35" s="82">
        <v>4.964270713315</v>
      </c>
      <c r="I35" s="83">
        <f t="shared" si="3"/>
        <v>10</v>
      </c>
      <c r="J35" s="86">
        <v>-0.133976111963</v>
      </c>
      <c r="K35" s="83">
        <f t="shared" si="4"/>
        <v>30</v>
      </c>
      <c r="L35" s="84">
        <v>3.819738893368</v>
      </c>
      <c r="M35" s="85">
        <f t="shared" si="5"/>
        <v>5</v>
      </c>
      <c r="N35" s="84">
        <v>1.226430028269</v>
      </c>
      <c r="O35" s="85">
        <f t="shared" si="6"/>
        <v>29</v>
      </c>
      <c r="P35" s="84">
        <v>6.122916496549</v>
      </c>
      <c r="Q35" s="85">
        <f t="shared" si="7"/>
        <v>7</v>
      </c>
      <c r="R35" s="84">
        <v>1.720996345761</v>
      </c>
      <c r="S35" s="85">
        <f t="shared" si="8"/>
        <v>25</v>
      </c>
      <c r="T35" s="67">
        <v>0.692859615346</v>
      </c>
      <c r="U35" s="128">
        <f t="shared" si="9"/>
        <v>27</v>
      </c>
      <c r="V35" s="67">
        <v>1.741100953983</v>
      </c>
      <c r="W35" s="139">
        <f t="shared" si="10"/>
        <v>21</v>
      </c>
      <c r="X35" s="138">
        <v>0.394346778233</v>
      </c>
      <c r="Y35" s="48">
        <f t="shared" si="11"/>
        <v>28</v>
      </c>
    </row>
    <row r="36" spans="1:25" s="6" customFormat="1" ht="12.75" customHeight="1">
      <c r="A36" s="29" t="s">
        <v>52</v>
      </c>
      <c r="B36" s="82">
        <v>-0.083648929741</v>
      </c>
      <c r="C36" s="83">
        <f t="shared" si="0"/>
        <v>16</v>
      </c>
      <c r="D36" s="82">
        <v>0.402301023624</v>
      </c>
      <c r="E36" s="83">
        <f t="shared" si="1"/>
        <v>8</v>
      </c>
      <c r="F36" s="82">
        <v>4.656051575915</v>
      </c>
      <c r="G36" s="83">
        <f t="shared" si="2"/>
        <v>23</v>
      </c>
      <c r="H36" s="82">
        <v>4.169262839268</v>
      </c>
      <c r="I36" s="83">
        <f t="shared" si="3"/>
        <v>16</v>
      </c>
      <c r="J36" s="86">
        <v>3.473560605471</v>
      </c>
      <c r="K36" s="83">
        <f t="shared" si="4"/>
        <v>15</v>
      </c>
      <c r="L36" s="84">
        <v>-0.874745947137</v>
      </c>
      <c r="M36" s="85">
        <f t="shared" si="5"/>
        <v>30</v>
      </c>
      <c r="N36" s="84">
        <v>4.724580283399</v>
      </c>
      <c r="O36" s="85">
        <f t="shared" si="6"/>
        <v>14</v>
      </c>
      <c r="P36" s="84">
        <v>3.161524690216</v>
      </c>
      <c r="Q36" s="85">
        <f t="shared" si="7"/>
        <v>17</v>
      </c>
      <c r="R36" s="84">
        <v>-0.849565998734</v>
      </c>
      <c r="S36" s="85">
        <f t="shared" si="8"/>
        <v>29</v>
      </c>
      <c r="T36" s="67">
        <v>1.382408815369</v>
      </c>
      <c r="U36" s="128">
        <f t="shared" si="9"/>
        <v>21</v>
      </c>
      <c r="V36" s="67">
        <v>2.390458216077</v>
      </c>
      <c r="W36" s="139">
        <f t="shared" si="10"/>
        <v>17</v>
      </c>
      <c r="X36" s="138">
        <v>1.673446783401</v>
      </c>
      <c r="Y36" s="48">
        <f t="shared" si="11"/>
        <v>22</v>
      </c>
    </row>
    <row r="37" spans="1:25" s="6" customFormat="1" ht="12.75" customHeight="1">
      <c r="A37" s="29" t="s">
        <v>37</v>
      </c>
      <c r="B37" s="82">
        <v>0.499830397508</v>
      </c>
      <c r="C37" s="83">
        <f t="shared" si="0"/>
        <v>13</v>
      </c>
      <c r="D37" s="82">
        <v>-1.471086040869</v>
      </c>
      <c r="E37" s="83">
        <f t="shared" si="1"/>
        <v>21</v>
      </c>
      <c r="F37" s="82">
        <v>4.773563533131</v>
      </c>
      <c r="G37" s="83">
        <f t="shared" si="2"/>
        <v>22</v>
      </c>
      <c r="H37" s="82">
        <v>5.115366232142</v>
      </c>
      <c r="I37" s="83">
        <f t="shared" si="3"/>
        <v>9</v>
      </c>
      <c r="J37" s="86">
        <v>4.913724046143</v>
      </c>
      <c r="K37" s="83">
        <f t="shared" si="4"/>
        <v>6</v>
      </c>
      <c r="L37" s="84">
        <v>2.442238071887</v>
      </c>
      <c r="M37" s="85">
        <f t="shared" si="5"/>
        <v>12</v>
      </c>
      <c r="N37" s="84">
        <v>3.560156704958</v>
      </c>
      <c r="O37" s="85">
        <f t="shared" si="6"/>
        <v>16</v>
      </c>
      <c r="P37" s="84">
        <v>1.704723883884</v>
      </c>
      <c r="Q37" s="85">
        <f t="shared" si="7"/>
        <v>25</v>
      </c>
      <c r="R37" s="84">
        <v>4.281846295754</v>
      </c>
      <c r="S37" s="85">
        <f t="shared" si="8"/>
        <v>12</v>
      </c>
      <c r="T37" s="67">
        <v>0.738925922679</v>
      </c>
      <c r="U37" s="128">
        <f t="shared" si="9"/>
        <v>26</v>
      </c>
      <c r="V37" s="67">
        <v>3.824795472802</v>
      </c>
      <c r="W37" s="139">
        <f t="shared" si="10"/>
        <v>6</v>
      </c>
      <c r="X37" s="138">
        <v>3.566192715618</v>
      </c>
      <c r="Y37" s="48">
        <f t="shared" si="11"/>
        <v>13</v>
      </c>
    </row>
    <row r="38" spans="1:25" s="4" customFormat="1" ht="15">
      <c r="A38" s="30" t="s">
        <v>38</v>
      </c>
      <c r="B38" s="96">
        <v>-0.347062239885</v>
      </c>
      <c r="C38" s="97">
        <f t="shared" si="0"/>
        <v>17</v>
      </c>
      <c r="D38" s="96">
        <v>3.27009909349</v>
      </c>
      <c r="E38" s="97">
        <f t="shared" si="1"/>
        <v>1</v>
      </c>
      <c r="F38" s="96">
        <v>4.041684415386</v>
      </c>
      <c r="G38" s="97">
        <f t="shared" si="2"/>
        <v>26</v>
      </c>
      <c r="H38" s="98">
        <v>5.177260628214</v>
      </c>
      <c r="I38" s="97">
        <f t="shared" si="3"/>
        <v>8</v>
      </c>
      <c r="J38" s="98">
        <v>1.522725946355</v>
      </c>
      <c r="K38" s="97">
        <f t="shared" si="4"/>
        <v>25</v>
      </c>
      <c r="L38" s="98">
        <v>3.195688926759</v>
      </c>
      <c r="M38" s="99">
        <f t="shared" si="5"/>
        <v>8</v>
      </c>
      <c r="N38" s="98">
        <v>5.105420041979</v>
      </c>
      <c r="O38" s="99">
        <f t="shared" si="6"/>
        <v>9</v>
      </c>
      <c r="P38" s="98">
        <v>1.525836254164</v>
      </c>
      <c r="Q38" s="99">
        <f t="shared" si="7"/>
        <v>26</v>
      </c>
      <c r="R38" s="98">
        <v>0.743001842744</v>
      </c>
      <c r="S38" s="99">
        <f t="shared" si="8"/>
        <v>26</v>
      </c>
      <c r="T38" s="68">
        <v>3.364636817238</v>
      </c>
      <c r="U38" s="130">
        <f t="shared" si="9"/>
        <v>11</v>
      </c>
      <c r="V38" s="68">
        <v>-0.629235316652</v>
      </c>
      <c r="W38" s="147">
        <f t="shared" si="10"/>
        <v>31</v>
      </c>
      <c r="X38" s="148">
        <v>0.329414391056</v>
      </c>
      <c r="Y38" s="71">
        <f t="shared" si="11"/>
        <v>29</v>
      </c>
    </row>
    <row r="39" spans="1:19" s="4" customFormat="1" ht="15">
      <c r="A39" s="2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19" s="4" customFormat="1" ht="16.5" customHeight="1">
      <c r="A40" s="120" t="s">
        <v>41</v>
      </c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52"/>
      <c r="P40" s="7"/>
      <c r="Q40" s="7"/>
      <c r="R40" s="7"/>
      <c r="S40" s="7"/>
    </row>
    <row r="41" ht="15">
      <c r="A41" s="8"/>
    </row>
    <row r="42" ht="15">
      <c r="A42" s="8"/>
    </row>
    <row r="43" ht="15">
      <c r="A43" s="8"/>
    </row>
    <row r="44" ht="15">
      <c r="A44" s="8"/>
    </row>
    <row r="45" ht="15">
      <c r="A45" s="8"/>
    </row>
    <row r="46" ht="15">
      <c r="A46" s="8"/>
    </row>
    <row r="47" ht="15">
      <c r="A47" s="8"/>
    </row>
    <row r="48" ht="15">
      <c r="A48" s="8"/>
    </row>
    <row r="49" ht="15">
      <c r="A49" s="8"/>
    </row>
    <row r="50" ht="15">
      <c r="A50" s="8"/>
    </row>
    <row r="51" ht="15">
      <c r="A51" s="8"/>
    </row>
    <row r="52" ht="15">
      <c r="A52" s="8"/>
    </row>
  </sheetData>
  <sheetProtection/>
  <mergeCells count="1">
    <mergeCell ref="A40:N4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Fernanda Bringas Valenzuela</dc:creator>
  <cp:keywords/>
  <dc:description/>
  <cp:lastModifiedBy>susana.galindo</cp:lastModifiedBy>
  <dcterms:created xsi:type="dcterms:W3CDTF">2012-04-27T15:08:35Z</dcterms:created>
  <dcterms:modified xsi:type="dcterms:W3CDTF">2019-02-28T17:59:19Z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