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65521" windowWidth="12030" windowHeight="10155" activeTab="0"/>
  </bookViews>
  <sheets>
    <sheet name="Comercio Exterior Totales" sheetId="1" r:id="rId1"/>
  </sheets>
  <definedNames>
    <definedName name="_xlnm.Print_Area" localSheetId="0">'Comercio Exterior Totales'!$A$1:$F$46</definedName>
  </definedNames>
  <calcPr fullCalcOnLoad="1"/>
</workbook>
</file>

<file path=xl/sharedStrings.xml><?xml version="1.0" encoding="utf-8"?>
<sst xmlns="http://schemas.openxmlformats.org/spreadsheetml/2006/main" count="14" uniqueCount="14">
  <si>
    <t>EXPORTACIONES</t>
  </si>
  <si>
    <t>IMPORTACIONES</t>
  </si>
  <si>
    <t>% VARIACIÓN EXPORTACIONES</t>
  </si>
  <si>
    <t>% VARIACIÓN IMPORTACIONES</t>
  </si>
  <si>
    <t>PERIODO</t>
  </si>
  <si>
    <t>BALANZA</t>
  </si>
  <si>
    <r>
      <t xml:space="preserve">Nota:  </t>
    </r>
    <r>
      <rPr>
        <sz val="10"/>
        <rFont val="Arial"/>
        <family val="2"/>
      </rPr>
      <t>Cifras preliminares.</t>
    </r>
  </si>
  <si>
    <t>Comercio Exterior en el Estado de Jalisco</t>
  </si>
  <si>
    <t>Millones de Dólares</t>
  </si>
  <si>
    <r>
      <rPr>
        <b/>
        <sz val="9"/>
        <color indexed="8"/>
        <rFont val="Arial"/>
        <family val="2"/>
      </rPr>
      <t>FUENTE: IIEG</t>
    </r>
    <r>
      <rPr>
        <sz val="9"/>
        <color indexed="8"/>
        <rFont val="Arial"/>
        <family val="2"/>
      </rPr>
      <t>; Instituto de Información Estadística y Geográfica de Jalisco, con información de la SHCP.</t>
    </r>
  </si>
  <si>
    <t>2017</t>
  </si>
  <si>
    <t>2005-2018</t>
  </si>
  <si>
    <t>Ene-Oct 2017</t>
  </si>
  <si>
    <t>Ene-Oct 2018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</si>
</sst>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/yy"/>
    <numFmt numFmtId="165" formatCode="0.0%"/>
    <numFmt numFmtId="166" formatCode="_(&quot;$&quot;* #,##0.00_);_(&quot;$&quot;* \(#,##0.00\);_(&quot;$&quot;* &quot;-&quot;??_);_(@_)"/>
    <numFmt numFmtId="167" formatCode="_-&quot;$&quot;* #,##0.00_-;\-&quot;$&quot;* #,##0.00_-;_-&quot;$&quot;* &quot;-&quot;?_-;_-@_-"/>
    <numFmt numFmtId="168" formatCode="[$-80A]dddd\,\ dd&quot; de &quot;mmmm&quot; de &quot;yyyy"/>
    <numFmt numFmtId="169" formatCode="[$-80A]hh:mm:ss\ AM/PM"/>
    <numFmt numFmtId="170" formatCode="&quot;$&quot;#,##0.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80A]dddd\,\ d&quot; de &quot;mmmm&quot; de &quot;yyyy"/>
    <numFmt numFmtId="176" formatCode="#,##0.000"/>
    <numFmt numFmtId="177" formatCode="#,##0.0000"/>
  </numFmts>
  <fonts count="4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4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44" fontId="0" fillId="0" borderId="10" xfId="0" applyNumberFormat="1" applyBorder="1" applyAlignment="1">
      <alignment/>
    </xf>
    <xf numFmtId="10" fontId="0" fillId="0" borderId="10" xfId="0" applyNumberFormat="1" applyBorder="1" applyAlignment="1">
      <alignment horizontal="center"/>
    </xf>
    <xf numFmtId="0" fontId="1" fillId="0" borderId="0" xfId="0" applyFont="1" applyAlignment="1">
      <alignment/>
    </xf>
    <xf numFmtId="44" fontId="2" fillId="0" borderId="10" xfId="0" applyNumberFormat="1" applyFont="1" applyBorder="1" applyAlignment="1">
      <alignment/>
    </xf>
    <xf numFmtId="10" fontId="2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0" fontId="0" fillId="0" borderId="0" xfId="55" applyNumberFormat="1" applyFont="1" applyAlignment="1">
      <alignment/>
    </xf>
    <xf numFmtId="0" fontId="1" fillId="33" borderId="0" xfId="0" applyFont="1" applyFill="1" applyAlignment="1">
      <alignment/>
    </xf>
    <xf numFmtId="4" fontId="0" fillId="33" borderId="0" xfId="0" applyNumberFormat="1" applyFont="1" applyFill="1" applyAlignment="1">
      <alignment/>
    </xf>
    <xf numFmtId="10" fontId="0" fillId="33" borderId="11" xfId="0" applyNumberFormat="1" applyFill="1" applyBorder="1" applyAlignment="1">
      <alignment horizontal="center"/>
    </xf>
    <xf numFmtId="0" fontId="0" fillId="33" borderId="0" xfId="0" applyFill="1" applyAlignment="1">
      <alignment/>
    </xf>
    <xf numFmtId="1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7" fontId="0" fillId="0" borderId="12" xfId="0" applyNumberFormat="1" applyBorder="1" applyAlignment="1">
      <alignment wrapText="1"/>
    </xf>
    <xf numFmtId="10" fontId="47" fillId="0" borderId="10" xfId="0" applyNumberFormat="1" applyFont="1" applyBorder="1" applyAlignment="1">
      <alignment horizontal="center"/>
    </xf>
    <xf numFmtId="0" fontId="1" fillId="33" borderId="0" xfId="0" applyFont="1" applyFill="1" applyAlignment="1">
      <alignment/>
    </xf>
    <xf numFmtId="0" fontId="3" fillId="0" borderId="13" xfId="0" applyFont="1" applyFill="1" applyBorder="1" applyAlignment="1">
      <alignment horizontal="left"/>
    </xf>
    <xf numFmtId="10" fontId="0" fillId="33" borderId="0" xfId="55" applyNumberFormat="1" applyFont="1" applyFill="1" applyAlignment="1">
      <alignment horizontal="center"/>
    </xf>
    <xf numFmtId="4" fontId="1" fillId="0" borderId="0" xfId="53" applyNumberFormat="1" applyFont="1">
      <alignment/>
      <protection/>
    </xf>
    <xf numFmtId="4" fontId="0" fillId="0" borderId="0" xfId="53" applyNumberFormat="1" applyFont="1">
      <alignment/>
      <protection/>
    </xf>
    <xf numFmtId="49" fontId="0" fillId="0" borderId="10" xfId="53" applyNumberFormat="1" applyFont="1" applyBorder="1" applyAlignment="1">
      <alignment horizontal="center"/>
      <protection/>
    </xf>
    <xf numFmtId="2" fontId="0" fillId="0" borderId="0" xfId="55" applyNumberFormat="1" applyFont="1" applyAlignment="1">
      <alignment/>
    </xf>
    <xf numFmtId="0" fontId="48" fillId="34" borderId="10" xfId="0" applyFont="1" applyFill="1" applyBorder="1" applyAlignment="1">
      <alignment horizontal="center" vertical="center" wrapText="1"/>
    </xf>
    <xf numFmtId="177" fontId="1" fillId="0" borderId="0" xfId="53" applyNumberFormat="1" applyFont="1">
      <alignment/>
      <protection/>
    </xf>
    <xf numFmtId="0" fontId="1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COMERCIO EXTERIOR
JALISCO
2005 - 2017
(Millones de Dólares)</a:t>
            </a:r>
          </a:p>
        </c:rich>
      </c:tx>
      <c:layout>
        <c:manualLayout>
          <c:xMode val="factor"/>
          <c:yMode val="factor"/>
          <c:x val="-0.02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28475"/>
          <c:w val="0.949"/>
          <c:h val="0.6825"/>
        </c:manualLayout>
      </c:layout>
      <c:lineChart>
        <c:grouping val="standard"/>
        <c:varyColors val="0"/>
        <c:ser>
          <c:idx val="0"/>
          <c:order val="0"/>
          <c:tx>
            <c:strRef>
              <c:f>'Comercio Exterior Totales'!$B$5</c:f>
              <c:strCache>
                <c:ptCount val="1"/>
                <c:pt idx="0">
                  <c:v>EXPORTACIONES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'Comercio Exterior Totales'!$A$6:$A$18</c:f>
              <c:strCache/>
            </c:strRef>
          </c:cat>
          <c:val>
            <c:numRef>
              <c:f>'Comercio Exterior Totales'!$B$6:$B$18</c:f>
              <c:numCache/>
            </c:numRef>
          </c:val>
          <c:smooth val="0"/>
        </c:ser>
        <c:ser>
          <c:idx val="1"/>
          <c:order val="1"/>
          <c:tx>
            <c:strRef>
              <c:f>'Comercio Exterior Totales'!$C$5</c:f>
              <c:strCache>
                <c:ptCount val="1"/>
                <c:pt idx="0">
                  <c:v>IMPORTACIONES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'Comercio Exterior Totales'!$A$6:$A$18</c:f>
              <c:strCache/>
            </c:strRef>
          </c:cat>
          <c:val>
            <c:numRef>
              <c:f>'Comercio Exterior Totales'!$C$6:$C$18</c:f>
              <c:numCache/>
            </c:numRef>
          </c:val>
          <c:smooth val="0"/>
        </c:ser>
        <c:marker val="1"/>
        <c:axId val="49146809"/>
        <c:axId val="26207910"/>
      </c:lineChart>
      <c:catAx>
        <c:axId val="49146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07910"/>
        <c:crosses val="autoZero"/>
        <c:auto val="1"/>
        <c:lblOffset val="100"/>
        <c:tickLblSkip val="1"/>
        <c:noMultiLvlLbl val="0"/>
      </c:catAx>
      <c:valAx>
        <c:axId val="262079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468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25"/>
          <c:y val="0.0515"/>
          <c:w val="0.20125"/>
          <c:h val="0.1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152400</xdr:rowOff>
    </xdr:from>
    <xdr:to>
      <xdr:col>5</xdr:col>
      <xdr:colOff>1047750</xdr:colOff>
      <xdr:row>44</xdr:row>
      <xdr:rowOff>28575</xdr:rowOff>
    </xdr:to>
    <xdr:graphicFrame>
      <xdr:nvGraphicFramePr>
        <xdr:cNvPr id="1" name="Chart 8"/>
        <xdr:cNvGraphicFramePr/>
      </xdr:nvGraphicFramePr>
      <xdr:xfrm>
        <a:off x="0" y="4476750"/>
        <a:ext cx="65246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showGridLines="0" tabSelected="1" zoomScaleSheetLayoutView="90" workbookViewId="0" topLeftCell="A1">
      <selection activeCell="I38" sqref="I38"/>
    </sheetView>
  </sheetViews>
  <sheetFormatPr defaultColWidth="11.421875" defaultRowHeight="12.75"/>
  <cols>
    <col min="1" max="1" width="18.8515625" style="0" customWidth="1"/>
    <col min="2" max="2" width="17.140625" style="0" bestFit="1" customWidth="1"/>
    <col min="3" max="3" width="16.8515625" style="0" bestFit="1" customWidth="1"/>
    <col min="4" max="4" width="12.00390625" style="0" bestFit="1" customWidth="1"/>
    <col min="5" max="5" width="17.28125" style="0" bestFit="1" customWidth="1"/>
    <col min="6" max="6" width="17.00390625" style="0" bestFit="1" customWidth="1"/>
    <col min="8" max="8" width="12.28125" style="0" bestFit="1" customWidth="1"/>
  </cols>
  <sheetData>
    <row r="1" spans="1:6" ht="12.75">
      <c r="A1" s="9" t="s">
        <v>7</v>
      </c>
      <c r="B1" s="12"/>
      <c r="C1" s="12"/>
      <c r="D1" s="12"/>
      <c r="E1" s="12"/>
      <c r="F1" s="12"/>
    </row>
    <row r="2" spans="1:6" ht="12.75">
      <c r="A2" s="9" t="s">
        <v>11</v>
      </c>
      <c r="B2" s="12"/>
      <c r="C2" s="12"/>
      <c r="D2" s="12"/>
      <c r="E2" s="12"/>
      <c r="F2" s="12"/>
    </row>
    <row r="3" spans="1:6" ht="12.75">
      <c r="A3" s="17" t="s">
        <v>8</v>
      </c>
      <c r="B3" s="17"/>
      <c r="C3" s="17"/>
      <c r="D3" s="17"/>
      <c r="E3" s="17"/>
      <c r="F3" s="17"/>
    </row>
    <row r="4" spans="1:6" ht="12.75">
      <c r="A4" s="26"/>
      <c r="B4" s="26"/>
      <c r="C4" s="26"/>
      <c r="D4" s="26"/>
      <c r="E4" s="26"/>
      <c r="F4" s="26"/>
    </row>
    <row r="5" spans="1:6" ht="25.5">
      <c r="A5" s="24" t="s">
        <v>4</v>
      </c>
      <c r="B5" s="24" t="s">
        <v>0</v>
      </c>
      <c r="C5" s="24" t="s">
        <v>1</v>
      </c>
      <c r="D5" s="24" t="s">
        <v>5</v>
      </c>
      <c r="E5" s="24" t="s">
        <v>2</v>
      </c>
      <c r="F5" s="24" t="s">
        <v>3</v>
      </c>
    </row>
    <row r="6" spans="1:7" ht="16.5" customHeight="1">
      <c r="A6" s="1">
        <v>2005</v>
      </c>
      <c r="B6" s="2">
        <v>15933.61117328</v>
      </c>
      <c r="C6" s="2">
        <v>21465.34676963</v>
      </c>
      <c r="D6" s="5">
        <f aca="true" t="shared" si="0" ref="D6:D15">B6-C6</f>
        <v>-5531.7355963499995</v>
      </c>
      <c r="E6" s="3"/>
      <c r="F6" s="13"/>
      <c r="G6" s="7"/>
    </row>
    <row r="7" spans="1:7" ht="16.5" customHeight="1">
      <c r="A7" s="1">
        <v>2006</v>
      </c>
      <c r="B7" s="2">
        <v>18545.61653019</v>
      </c>
      <c r="C7" s="2">
        <v>24270.9833227</v>
      </c>
      <c r="D7" s="5">
        <f t="shared" si="0"/>
        <v>-5725.366792510002</v>
      </c>
      <c r="E7" s="3">
        <f aca="true" t="shared" si="1" ref="E7:F10">(B7-B6)/B6</f>
        <v>0.16393053203722102</v>
      </c>
      <c r="F7" s="13">
        <f t="shared" si="1"/>
        <v>0.13070539149358282</v>
      </c>
      <c r="G7" s="7"/>
    </row>
    <row r="8" spans="1:7" ht="16.5" customHeight="1">
      <c r="A8" s="1">
        <v>2007</v>
      </c>
      <c r="B8" s="2">
        <v>27062.57557659</v>
      </c>
      <c r="C8" s="2">
        <v>33937.67895534</v>
      </c>
      <c r="D8" s="5">
        <f t="shared" si="0"/>
        <v>-6875.103378750002</v>
      </c>
      <c r="E8" s="3">
        <f t="shared" si="1"/>
        <v>0.4592437804661511</v>
      </c>
      <c r="F8" s="13">
        <f t="shared" si="1"/>
        <v>0.3982819939396109</v>
      </c>
      <c r="G8" s="7"/>
    </row>
    <row r="9" spans="1:7" ht="16.5" customHeight="1">
      <c r="A9" s="1">
        <v>2008</v>
      </c>
      <c r="B9" s="2">
        <v>28266.41345263</v>
      </c>
      <c r="C9" s="2">
        <v>37197.52967245</v>
      </c>
      <c r="D9" s="5">
        <f t="shared" si="0"/>
        <v>-8931.11621982</v>
      </c>
      <c r="E9" s="3">
        <f t="shared" si="1"/>
        <v>0.04448349243895912</v>
      </c>
      <c r="F9" s="13">
        <f t="shared" si="1"/>
        <v>0.09605402659974985</v>
      </c>
      <c r="G9" s="7"/>
    </row>
    <row r="10" spans="1:7" ht="16.5" customHeight="1">
      <c r="A10" s="1">
        <v>2009</v>
      </c>
      <c r="B10" s="2">
        <v>24498.13818338</v>
      </c>
      <c r="C10" s="2">
        <v>29972.03811844</v>
      </c>
      <c r="D10" s="5">
        <f t="shared" si="0"/>
        <v>-5473.899935059999</v>
      </c>
      <c r="E10" s="16">
        <f t="shared" si="1"/>
        <v>-0.13331281931345934</v>
      </c>
      <c r="F10" s="6">
        <f t="shared" si="1"/>
        <v>-0.19424654318809492</v>
      </c>
      <c r="G10" s="7"/>
    </row>
    <row r="11" spans="1:6" ht="16.5" customHeight="1">
      <c r="A11" s="1">
        <v>2010</v>
      </c>
      <c r="B11" s="2">
        <v>30285.77462595</v>
      </c>
      <c r="C11" s="2">
        <v>37119.76699721</v>
      </c>
      <c r="D11" s="5">
        <f t="shared" si="0"/>
        <v>-6833.992371259996</v>
      </c>
      <c r="E11" s="3">
        <f>(B11-B10)/B10</f>
        <v>0.236248011961025</v>
      </c>
      <c r="F11" s="13">
        <f aca="true" t="shared" si="2" ref="F11:F16">(C11-C10)/C10</f>
        <v>0.2384799075232868</v>
      </c>
    </row>
    <row r="12" spans="1:6" ht="16.5" customHeight="1">
      <c r="A12" s="14">
        <v>2011</v>
      </c>
      <c r="B12" s="2">
        <v>35921.15481416001</v>
      </c>
      <c r="C12" s="15">
        <v>46079.15040808</v>
      </c>
      <c r="D12" s="5">
        <f t="shared" si="0"/>
        <v>-10157.995593919994</v>
      </c>
      <c r="E12" s="3">
        <f aca="true" t="shared" si="3" ref="E12:E18">(B12-B11)/B11</f>
        <v>0.18607350341243697</v>
      </c>
      <c r="F12" s="13">
        <f t="shared" si="2"/>
        <v>0.2413642146930343</v>
      </c>
    </row>
    <row r="13" spans="1:8" ht="16.5" customHeight="1">
      <c r="A13" s="14">
        <v>2012</v>
      </c>
      <c r="B13" s="2">
        <v>40200.57724905</v>
      </c>
      <c r="C13" s="15">
        <v>46037.360683800005</v>
      </c>
      <c r="D13" s="5">
        <f t="shared" si="0"/>
        <v>-5836.783434750003</v>
      </c>
      <c r="E13" s="3">
        <f t="shared" si="3"/>
        <v>0.11913376552145423</v>
      </c>
      <c r="F13" s="16">
        <f t="shared" si="2"/>
        <v>-0.0009069117791865272</v>
      </c>
      <c r="G13" s="8"/>
      <c r="H13" s="23"/>
    </row>
    <row r="14" spans="1:8" ht="16.5" customHeight="1">
      <c r="A14" s="14">
        <v>2013</v>
      </c>
      <c r="B14" s="2">
        <v>40597.70428367</v>
      </c>
      <c r="C14" s="15">
        <v>49957.92671503</v>
      </c>
      <c r="D14" s="5">
        <f t="shared" si="0"/>
        <v>-9360.222431360002</v>
      </c>
      <c r="E14" s="3">
        <f t="shared" si="3"/>
        <v>0.009878640104089077</v>
      </c>
      <c r="F14" s="13">
        <f t="shared" si="2"/>
        <v>0.08516052990434778</v>
      </c>
      <c r="G14" s="8"/>
      <c r="H14" s="8"/>
    </row>
    <row r="15" spans="1:8" ht="16.5" customHeight="1">
      <c r="A15" s="14">
        <v>2014</v>
      </c>
      <c r="B15" s="2">
        <v>43546.01413618</v>
      </c>
      <c r="C15" s="15">
        <v>48870.003369089995</v>
      </c>
      <c r="D15" s="5">
        <f t="shared" si="0"/>
        <v>-5323.989232909997</v>
      </c>
      <c r="E15" s="3">
        <f t="shared" si="3"/>
        <v>0.07262257569810238</v>
      </c>
      <c r="F15" s="16">
        <f t="shared" si="2"/>
        <v>-0.021776791341757192</v>
      </c>
      <c r="G15" s="8"/>
      <c r="H15" s="8"/>
    </row>
    <row r="16" spans="1:8" ht="16.5" customHeight="1">
      <c r="A16" s="14">
        <v>2015</v>
      </c>
      <c r="B16" s="2">
        <v>44767.161699</v>
      </c>
      <c r="C16" s="15">
        <v>48219.819751</v>
      </c>
      <c r="D16" s="5">
        <f>B16-C16</f>
        <v>-3452.658052000006</v>
      </c>
      <c r="E16" s="3">
        <f t="shared" si="3"/>
        <v>0.02804269430954449</v>
      </c>
      <c r="F16" s="16">
        <f t="shared" si="2"/>
        <v>-0.013304349770133827</v>
      </c>
      <c r="G16" s="8"/>
      <c r="H16" s="8"/>
    </row>
    <row r="17" spans="1:8" ht="16.5" customHeight="1">
      <c r="A17" s="14">
        <v>2016</v>
      </c>
      <c r="B17" s="2">
        <v>47354.030279</v>
      </c>
      <c r="C17" s="15">
        <v>50069.566524</v>
      </c>
      <c r="D17" s="5">
        <f>B17-C17</f>
        <v>-2715.536245000003</v>
      </c>
      <c r="E17" s="3">
        <f>(B17-B16)/B16</f>
        <v>0.05778495847901358</v>
      </c>
      <c r="F17" s="13">
        <f>(C17-C16)/C16</f>
        <v>0.03836071521112723</v>
      </c>
      <c r="G17" s="8"/>
      <c r="H17" s="8"/>
    </row>
    <row r="18" spans="1:10" ht="16.5" customHeight="1">
      <c r="A18" s="22" t="s">
        <v>10</v>
      </c>
      <c r="B18" s="2">
        <v>48401.172073</v>
      </c>
      <c r="C18" s="2">
        <v>54723.700166</v>
      </c>
      <c r="D18" s="5">
        <f>B18-C18</f>
        <v>-6322.528093000001</v>
      </c>
      <c r="E18" s="3">
        <f t="shared" si="3"/>
        <v>0.022113044820693473</v>
      </c>
      <c r="F18" s="13">
        <f>(C18-C17)/C17</f>
        <v>0.09295334401924811</v>
      </c>
      <c r="G18" s="20"/>
      <c r="H18" s="7"/>
      <c r="J18" s="21"/>
    </row>
    <row r="19" spans="1:10" ht="16.5" customHeight="1">
      <c r="A19" s="22" t="s">
        <v>12</v>
      </c>
      <c r="B19" s="2">
        <v>41131.38561</v>
      </c>
      <c r="C19" s="2">
        <v>45782.321038</v>
      </c>
      <c r="D19" s="5">
        <f>B19-C19</f>
        <v>-4650.935428000004</v>
      </c>
      <c r="E19" s="3"/>
      <c r="F19" s="13"/>
      <c r="G19" s="20"/>
      <c r="H19" s="7"/>
      <c r="J19" s="21"/>
    </row>
    <row r="20" spans="1:10" ht="16.5" customHeight="1">
      <c r="A20" s="22" t="s">
        <v>13</v>
      </c>
      <c r="B20" s="2">
        <v>41494.685833</v>
      </c>
      <c r="C20" s="2">
        <v>50957.984651</v>
      </c>
      <c r="D20" s="5">
        <f>B20-C20</f>
        <v>-9463.298817999996</v>
      </c>
      <c r="E20" s="3">
        <f>(B20-B19)/B19</f>
        <v>0.00883267649781482</v>
      </c>
      <c r="F20" s="13">
        <f>(C20-C19)/C19</f>
        <v>0.11304939320800533</v>
      </c>
      <c r="G20" s="25"/>
      <c r="H20" s="7"/>
      <c r="J20" s="21"/>
    </row>
    <row r="21" spans="1:6" s="12" customFormat="1" ht="16.5" customHeight="1">
      <c r="A21" s="9" t="s">
        <v>6</v>
      </c>
      <c r="B21" s="10"/>
      <c r="C21" s="10"/>
      <c r="D21" s="10"/>
      <c r="E21" s="11"/>
      <c r="F21" s="19"/>
    </row>
    <row r="25" ht="12.75">
      <c r="A25" s="4"/>
    </row>
    <row r="46" ht="12.75">
      <c r="A46" s="18" t="s">
        <v>9</v>
      </c>
    </row>
  </sheetData>
  <sheetProtection/>
  <mergeCells count="1">
    <mergeCell ref="A4:F4"/>
  </mergeCells>
  <printOptions/>
  <pageMargins left="0.5905511811023623" right="0.5905511811023623" top="0.7874015748031497" bottom="0.7874015748031497" header="0.1968503937007874" footer="0.5905511811023623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seijal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Fernanda Bringas Valenzuela</dc:creator>
  <cp:keywords/>
  <dc:description/>
  <cp:lastModifiedBy>susana.galindo</cp:lastModifiedBy>
  <cp:lastPrinted>2010-05-13T20:05:49Z</cp:lastPrinted>
  <dcterms:created xsi:type="dcterms:W3CDTF">2005-11-29T20:29:07Z</dcterms:created>
  <dcterms:modified xsi:type="dcterms:W3CDTF">2018-12-19T18:28:20Z</dcterms:modified>
  <cp:category/>
  <cp:version/>
  <cp:contentType/>
  <cp:contentStatus/>
</cp:coreProperties>
</file>